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tiamoraes/Documents/Contas Públicas/"/>
    </mc:Choice>
  </mc:AlternateContent>
  <xr:revisionPtr revIDLastSave="0" documentId="8_{21E7C465-9EC4-0E4F-AAFD-41E4C61CE63E}" xr6:coauthVersionLast="47" xr6:coauthVersionMax="47" xr10:uidLastSave="{00000000-0000-0000-0000-000000000000}"/>
  <bookViews>
    <workbookView xWindow="0" yWindow="0" windowWidth="28800" windowHeight="18000" xr2:uid="{31BB70ED-F7CD-244C-ABEB-44FACFB1A65D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3" i="1" l="1"/>
  <c r="L21" i="1"/>
  <c r="L20" i="1"/>
  <c r="L19" i="1"/>
  <c r="L18" i="1"/>
  <c r="L17" i="1"/>
  <c r="L16" i="1"/>
  <c r="L15" i="1"/>
  <c r="L14" i="1"/>
  <c r="L13" i="1"/>
  <c r="L12" i="1"/>
  <c r="L11" i="1"/>
  <c r="L10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<sst xmlns="http://schemas.openxmlformats.org/spreadsheetml/2006/main" count="154" uniqueCount="51">
  <si>
    <t>NOME</t>
  </si>
  <si>
    <t>CARGO</t>
  </si>
  <si>
    <t>INICIO VIAGEM</t>
  </si>
  <si>
    <t>FINAL VIAGEM</t>
  </si>
  <si>
    <t>MEIO DE TRANSPORTE</t>
  </si>
  <si>
    <t>MOTIVO DA VIAGEM</t>
  </si>
  <si>
    <t>QTDE DIÁRIAS</t>
  </si>
  <si>
    <t>VALOR DAS DIÁRIAS</t>
  </si>
  <si>
    <t>VALOR DA PASSAGEM</t>
  </si>
  <si>
    <t>ORIGEM</t>
  </si>
  <si>
    <t>DESTINO</t>
  </si>
  <si>
    <t>VALOR TOTAL VIAGEM</t>
  </si>
  <si>
    <t>ANA PAULA PELLEGRINA LOCKMANN</t>
  </si>
  <si>
    <t>DESEMBARGADOR</t>
  </si>
  <si>
    <t>AÉREO</t>
  </si>
  <si>
    <t>DEVOLUÇÃO</t>
  </si>
  <si>
    <t>CAMPINAS</t>
  </si>
  <si>
    <t>BRASÍLIA/DF</t>
  </si>
  <si>
    <t>PARTICIPAR DE REUNIÕES/ENCONTROS</t>
  </si>
  <si>
    <t>TÉCNICO JUDICIÁRIO</t>
  </si>
  <si>
    <t>VEÍCULO OFICIAL</t>
  </si>
  <si>
    <t>-</t>
  </si>
  <si>
    <t>CARLOS HUMBERTO RACCIONI</t>
  </si>
  <si>
    <t>SERVIÇOS GERAIS</t>
  </si>
  <si>
    <t>JOSE RICARDO ARAUJO</t>
  </si>
  <si>
    <t>LUCIA ZIMMERMANN</t>
  </si>
  <si>
    <t>JUIZ</t>
  </si>
  <si>
    <t>ADILSON SERGIO BERTOLDO JUNIOR</t>
  </si>
  <si>
    <t>ANALISTA JUDICIÁRIO</t>
  </si>
  <si>
    <t>ADLEI CRISTIAN CARVALHO PEREIRA SCHLOSSER</t>
  </si>
  <si>
    <t>DIRETOR GERAL</t>
  </si>
  <si>
    <t>ALAN ROGERIO OLIVEIRA SIMOES DE MELO</t>
  </si>
  <si>
    <t>PORTO ALEGRE/RS</t>
  </si>
  <si>
    <t>ANA AMARYLIS VIVACQUA DE OLIVEIRA GULLA</t>
  </si>
  <si>
    <t>ANA CLAUDIA DE SIQUEIRA</t>
  </si>
  <si>
    <t>ASSESSOR</t>
  </si>
  <si>
    <t>VIDE 23/03</t>
  </si>
  <si>
    <t>GUARATINGUETÁ</t>
  </si>
  <si>
    <t>SÃO JOSÉ DOS CAMPOS</t>
  </si>
  <si>
    <t>CRISTINA SANTIAGO PESCE</t>
  </si>
  <si>
    <t>HELCIO DANTAS LOBO JUNIOR</t>
  </si>
  <si>
    <t>JOSE PEDRO DE CAMARGO RODRIGUES DE SOUZA</t>
  </si>
  <si>
    <t xml:space="preserve">LARA DE PAULA JORGE </t>
  </si>
  <si>
    <t>FORTALEZA/CE</t>
  </si>
  <si>
    <t>LEVI ROSA TOME</t>
  </si>
  <si>
    <t>JUIZ AUXILIAR</t>
  </si>
  <si>
    <t>ITU</t>
  </si>
  <si>
    <t>DEVOLUÇÃO PARCIAL</t>
  </si>
  <si>
    <t>SUELY SUZUKI</t>
  </si>
  <si>
    <t>CORREIÇÃO</t>
  </si>
  <si>
    <t>SÃO JOSÉ DO RIO PRETO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</si>
</sst>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4" x14ac:knownFonts="1"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shrinkToFit="1"/>
    </xf>
    <xf numFmtId="164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" fontId="3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2671C-01F2-494D-B64F-0E603893AC09}">
  <dimension ref="A1:L23"/>
  <sheetViews>
    <sheetView tabSelected="1" zoomScale="120" zoomScaleNormal="120" workbookViewId="0">
      <selection activeCell="G1" sqref="G1:G1048576"/>
    </sheetView>
  </sheetViews>
  <sheetFormatPr baseColWidth="10" defaultRowHeight="16" x14ac:dyDescent="0.2"/>
  <cols>
    <col min="1" max="1" width="26.33203125" customWidth="1"/>
    <col min="2" max="2" width="7.5" customWidth="1"/>
    <col min="3" max="3" width="7.83203125" customWidth="1"/>
    <col min="4" max="4" width="7" customWidth="1"/>
    <col min="6" max="6" width="11.83203125" customWidth="1"/>
    <col min="7" max="7" width="8" customWidth="1"/>
    <col min="10" max="10" width="7.83203125" customWidth="1"/>
    <col min="11" max="11" width="7.5" customWidth="1"/>
  </cols>
  <sheetData>
    <row r="1" spans="1:12" ht="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">
      <c r="A2" s="2" t="s">
        <v>27</v>
      </c>
      <c r="B2" s="2" t="s">
        <v>28</v>
      </c>
      <c r="C2" s="3">
        <v>44630</v>
      </c>
      <c r="D2" s="3">
        <v>44630</v>
      </c>
      <c r="E2" s="4" t="s">
        <v>14</v>
      </c>
      <c r="F2" s="4" t="s">
        <v>18</v>
      </c>
      <c r="G2" s="2">
        <v>0.5</v>
      </c>
      <c r="H2" s="5">
        <v>308.63</v>
      </c>
      <c r="I2" s="6">
        <v>1656.22</v>
      </c>
      <c r="J2" s="4" t="s">
        <v>16</v>
      </c>
      <c r="K2" s="4" t="s">
        <v>17</v>
      </c>
      <c r="L2" s="7">
        <f>I2+H2</f>
        <v>1964.85</v>
      </c>
    </row>
    <row r="3" spans="1:12" x14ac:dyDescent="0.2">
      <c r="A3" s="2" t="s">
        <v>29</v>
      </c>
      <c r="B3" s="2" t="s">
        <v>30</v>
      </c>
      <c r="C3" s="3">
        <v>44642</v>
      </c>
      <c r="D3" s="3">
        <v>44644</v>
      </c>
      <c r="E3" s="4" t="s">
        <v>14</v>
      </c>
      <c r="F3" s="4" t="s">
        <v>18</v>
      </c>
      <c r="G3" s="2">
        <v>2.5</v>
      </c>
      <c r="H3" s="5">
        <v>1625.89</v>
      </c>
      <c r="I3" s="6">
        <v>2188.66</v>
      </c>
      <c r="J3" s="4" t="s">
        <v>16</v>
      </c>
      <c r="K3" s="4" t="s">
        <v>17</v>
      </c>
      <c r="L3" s="7">
        <f>I3+H3</f>
        <v>3814.55</v>
      </c>
    </row>
    <row r="4" spans="1:12" x14ac:dyDescent="0.2">
      <c r="A4" s="2" t="s">
        <v>31</v>
      </c>
      <c r="B4" s="2" t="s">
        <v>28</v>
      </c>
      <c r="C4" s="3">
        <v>44643</v>
      </c>
      <c r="D4" s="3">
        <v>44645</v>
      </c>
      <c r="E4" s="4" t="s">
        <v>14</v>
      </c>
      <c r="F4" s="4" t="s">
        <v>18</v>
      </c>
      <c r="G4" s="2">
        <v>2.5</v>
      </c>
      <c r="H4" s="5">
        <v>1625.89</v>
      </c>
      <c r="I4" s="6">
        <v>1130.3900000000001</v>
      </c>
      <c r="J4" s="4" t="s">
        <v>16</v>
      </c>
      <c r="K4" s="4" t="s">
        <v>32</v>
      </c>
      <c r="L4" s="7">
        <f>I4+H4</f>
        <v>2756.28</v>
      </c>
    </row>
    <row r="5" spans="1:12" x14ac:dyDescent="0.2">
      <c r="A5" s="2" t="s">
        <v>33</v>
      </c>
      <c r="B5" s="2" t="s">
        <v>13</v>
      </c>
      <c r="C5" s="3">
        <v>44642</v>
      </c>
      <c r="D5" s="3">
        <v>44644</v>
      </c>
      <c r="E5" s="4" t="s">
        <v>14</v>
      </c>
      <c r="F5" s="4" t="s">
        <v>18</v>
      </c>
      <c r="G5" s="2">
        <v>2.5</v>
      </c>
      <c r="H5" s="5">
        <v>1625.89</v>
      </c>
      <c r="I5" s="6">
        <v>3639.14</v>
      </c>
      <c r="J5" s="4" t="s">
        <v>16</v>
      </c>
      <c r="K5" s="4" t="s">
        <v>17</v>
      </c>
      <c r="L5" s="7">
        <f>I5+H5</f>
        <v>5265.03</v>
      </c>
    </row>
    <row r="6" spans="1:12" x14ac:dyDescent="0.2">
      <c r="A6" s="2" t="s">
        <v>33</v>
      </c>
      <c r="B6" s="2" t="s">
        <v>13</v>
      </c>
      <c r="C6" s="3">
        <v>44629</v>
      </c>
      <c r="D6" s="3">
        <v>44630</v>
      </c>
      <c r="E6" s="4" t="s">
        <v>14</v>
      </c>
      <c r="F6" s="4" t="s">
        <v>18</v>
      </c>
      <c r="G6" s="2">
        <v>1.5</v>
      </c>
      <c r="H6" s="5">
        <v>967.26</v>
      </c>
      <c r="I6" s="6">
        <v>3517.25</v>
      </c>
      <c r="J6" s="4" t="s">
        <v>16</v>
      </c>
      <c r="K6" s="4" t="s">
        <v>17</v>
      </c>
      <c r="L6" s="7">
        <f>I6+H6</f>
        <v>4484.51</v>
      </c>
    </row>
    <row r="7" spans="1:12" x14ac:dyDescent="0.2">
      <c r="A7" s="2" t="s">
        <v>34</v>
      </c>
      <c r="B7" s="2" t="s">
        <v>35</v>
      </c>
      <c r="C7" s="3">
        <v>44642</v>
      </c>
      <c r="D7" s="3">
        <v>44644</v>
      </c>
      <c r="E7" s="4" t="s">
        <v>20</v>
      </c>
      <c r="F7" s="4" t="s">
        <v>18</v>
      </c>
      <c r="G7" s="2">
        <v>2.5</v>
      </c>
      <c r="H7" s="5">
        <v>1625.89</v>
      </c>
      <c r="I7" s="6" t="s">
        <v>21</v>
      </c>
      <c r="J7" s="4" t="s">
        <v>16</v>
      </c>
      <c r="K7" s="4" t="s">
        <v>17</v>
      </c>
      <c r="L7" s="7">
        <f>H7</f>
        <v>1625.89</v>
      </c>
    </row>
    <row r="8" spans="1:12" x14ac:dyDescent="0.2">
      <c r="A8" s="2" t="s">
        <v>12</v>
      </c>
      <c r="B8" s="2" t="s">
        <v>13</v>
      </c>
      <c r="C8" s="3">
        <v>44643</v>
      </c>
      <c r="D8" s="3">
        <v>44644</v>
      </c>
      <c r="E8" s="4" t="s">
        <v>14</v>
      </c>
      <c r="F8" s="4" t="s">
        <v>15</v>
      </c>
      <c r="G8" s="2">
        <v>1</v>
      </c>
      <c r="H8" s="5">
        <v>658.63</v>
      </c>
      <c r="I8" s="6">
        <v>3734.14</v>
      </c>
      <c r="J8" s="4" t="s">
        <v>16</v>
      </c>
      <c r="K8" s="4" t="s">
        <v>17</v>
      </c>
      <c r="L8" s="7">
        <f>I8+H9-H8</f>
        <v>4701.3999999999996</v>
      </c>
    </row>
    <row r="9" spans="1:12" x14ac:dyDescent="0.2">
      <c r="A9" s="2" t="s">
        <v>12</v>
      </c>
      <c r="B9" s="2" t="s">
        <v>13</v>
      </c>
      <c r="C9" s="3">
        <v>44642</v>
      </c>
      <c r="D9" s="3">
        <v>44644</v>
      </c>
      <c r="E9" s="4" t="s">
        <v>14</v>
      </c>
      <c r="F9" s="4" t="s">
        <v>18</v>
      </c>
      <c r="G9" s="2">
        <v>2.5</v>
      </c>
      <c r="H9" s="5">
        <v>1625.89</v>
      </c>
      <c r="I9" s="6" t="s">
        <v>36</v>
      </c>
      <c r="J9" s="4" t="s">
        <v>16</v>
      </c>
      <c r="K9" s="4" t="s">
        <v>17</v>
      </c>
      <c r="L9" s="6" t="s">
        <v>36</v>
      </c>
    </row>
    <row r="10" spans="1:12" x14ac:dyDescent="0.2">
      <c r="A10" s="2" t="s">
        <v>12</v>
      </c>
      <c r="B10" s="2" t="s">
        <v>13</v>
      </c>
      <c r="C10" s="3">
        <v>44630</v>
      </c>
      <c r="D10" s="3">
        <v>44631</v>
      </c>
      <c r="E10" s="4" t="s">
        <v>14</v>
      </c>
      <c r="F10" s="4" t="s">
        <v>18</v>
      </c>
      <c r="G10" s="2">
        <v>1.5</v>
      </c>
      <c r="H10" s="5">
        <v>967.26</v>
      </c>
      <c r="I10" s="6">
        <v>3401.58</v>
      </c>
      <c r="J10" s="4" t="s">
        <v>16</v>
      </c>
      <c r="K10" s="4" t="s">
        <v>17</v>
      </c>
      <c r="L10" s="7">
        <f>I10+H10</f>
        <v>4368.84</v>
      </c>
    </row>
    <row r="11" spans="1:12" x14ac:dyDescent="0.2">
      <c r="A11" s="2" t="s">
        <v>22</v>
      </c>
      <c r="B11" s="2" t="s">
        <v>19</v>
      </c>
      <c r="C11" s="3">
        <v>44644</v>
      </c>
      <c r="D11" s="3">
        <v>44645</v>
      </c>
      <c r="E11" s="4" t="s">
        <v>20</v>
      </c>
      <c r="F11" s="4" t="s">
        <v>23</v>
      </c>
      <c r="G11" s="2">
        <v>1.5</v>
      </c>
      <c r="H11" s="5">
        <v>624.54</v>
      </c>
      <c r="I11" s="6" t="s">
        <v>21</v>
      </c>
      <c r="J11" s="4" t="s">
        <v>16</v>
      </c>
      <c r="K11" s="4" t="s">
        <v>37</v>
      </c>
      <c r="L11" s="7">
        <f>H11</f>
        <v>624.54</v>
      </c>
    </row>
    <row r="12" spans="1:12" x14ac:dyDescent="0.2">
      <c r="A12" s="2" t="s">
        <v>22</v>
      </c>
      <c r="B12" s="2" t="s">
        <v>19</v>
      </c>
      <c r="C12" s="3">
        <v>44629</v>
      </c>
      <c r="D12" s="3">
        <v>44630</v>
      </c>
      <c r="E12" s="4" t="s">
        <v>20</v>
      </c>
      <c r="F12" s="4" t="s">
        <v>23</v>
      </c>
      <c r="G12" s="2">
        <v>1.5</v>
      </c>
      <c r="H12" s="5">
        <v>624.54</v>
      </c>
      <c r="I12" s="6" t="s">
        <v>21</v>
      </c>
      <c r="J12" s="4" t="s">
        <v>16</v>
      </c>
      <c r="K12" s="4" t="s">
        <v>38</v>
      </c>
      <c r="L12" s="7">
        <f>H12</f>
        <v>624.54</v>
      </c>
    </row>
    <row r="13" spans="1:12" x14ac:dyDescent="0.2">
      <c r="A13" s="2" t="s">
        <v>39</v>
      </c>
      <c r="B13" s="2" t="s">
        <v>19</v>
      </c>
      <c r="C13" s="3">
        <v>44642</v>
      </c>
      <c r="D13" s="3">
        <v>44644</v>
      </c>
      <c r="E13" s="4" t="s">
        <v>14</v>
      </c>
      <c r="F13" s="4" t="s">
        <v>18</v>
      </c>
      <c r="G13" s="2">
        <v>2.5</v>
      </c>
      <c r="H13" s="5">
        <v>1349.39</v>
      </c>
      <c r="I13" s="6">
        <v>2330.58</v>
      </c>
      <c r="J13" s="4" t="s">
        <v>16</v>
      </c>
      <c r="K13" s="4" t="s">
        <v>17</v>
      </c>
      <c r="L13" s="7">
        <f>I13+H13</f>
        <v>3679.9700000000003</v>
      </c>
    </row>
    <row r="14" spans="1:12" x14ac:dyDescent="0.2">
      <c r="A14" s="2" t="s">
        <v>40</v>
      </c>
      <c r="B14" s="2" t="s">
        <v>13</v>
      </c>
      <c r="C14" s="3">
        <v>44643</v>
      </c>
      <c r="D14" s="3">
        <v>44646</v>
      </c>
      <c r="E14" s="4" t="s">
        <v>14</v>
      </c>
      <c r="F14" s="4" t="s">
        <v>18</v>
      </c>
      <c r="G14" s="2">
        <v>2.5</v>
      </c>
      <c r="H14" s="5">
        <v>1625.89</v>
      </c>
      <c r="I14" s="6">
        <v>1524.5</v>
      </c>
      <c r="J14" s="4" t="s">
        <v>16</v>
      </c>
      <c r="K14" s="4" t="s">
        <v>32</v>
      </c>
      <c r="L14" s="7">
        <f>I14+H14</f>
        <v>3150.3900000000003</v>
      </c>
    </row>
    <row r="15" spans="1:12" x14ac:dyDescent="0.2">
      <c r="A15" s="2" t="s">
        <v>41</v>
      </c>
      <c r="B15" s="2" t="s">
        <v>13</v>
      </c>
      <c r="C15" s="3">
        <v>44642</v>
      </c>
      <c r="D15" s="3">
        <v>44643</v>
      </c>
      <c r="E15" s="4" t="s">
        <v>14</v>
      </c>
      <c r="F15" s="4" t="s">
        <v>18</v>
      </c>
      <c r="G15" s="2">
        <v>1.5</v>
      </c>
      <c r="H15" s="5">
        <v>967.26</v>
      </c>
      <c r="I15" s="6">
        <v>3787.58</v>
      </c>
      <c r="J15" s="4" t="s">
        <v>16</v>
      </c>
      <c r="K15" s="4" t="s">
        <v>17</v>
      </c>
      <c r="L15" s="7">
        <f>I15+H15</f>
        <v>4754.84</v>
      </c>
    </row>
    <row r="16" spans="1:12" x14ac:dyDescent="0.2">
      <c r="A16" s="2" t="s">
        <v>24</v>
      </c>
      <c r="B16" s="2" t="s">
        <v>19</v>
      </c>
      <c r="C16" s="3">
        <v>44644</v>
      </c>
      <c r="D16" s="3">
        <v>44645</v>
      </c>
      <c r="E16" s="4" t="s">
        <v>20</v>
      </c>
      <c r="F16" s="4" t="s">
        <v>23</v>
      </c>
      <c r="G16" s="2">
        <v>1.5</v>
      </c>
      <c r="H16" s="5">
        <v>624.54</v>
      </c>
      <c r="I16" s="6" t="s">
        <v>21</v>
      </c>
      <c r="J16" s="4" t="s">
        <v>16</v>
      </c>
      <c r="K16" s="4" t="s">
        <v>37</v>
      </c>
      <c r="L16" s="7">
        <f>H16</f>
        <v>624.54</v>
      </c>
    </row>
    <row r="17" spans="1:12" x14ac:dyDescent="0.2">
      <c r="A17" s="2" t="s">
        <v>24</v>
      </c>
      <c r="B17" s="2" t="s">
        <v>19</v>
      </c>
      <c r="C17" s="3">
        <v>44629</v>
      </c>
      <c r="D17" s="3">
        <v>44630</v>
      </c>
      <c r="E17" s="4" t="s">
        <v>20</v>
      </c>
      <c r="F17" s="4" t="s">
        <v>23</v>
      </c>
      <c r="G17" s="2">
        <v>1.5</v>
      </c>
      <c r="H17" s="5">
        <v>624.54</v>
      </c>
      <c r="I17" s="6" t="s">
        <v>21</v>
      </c>
      <c r="J17" s="4" t="s">
        <v>16</v>
      </c>
      <c r="K17" s="4" t="s">
        <v>38</v>
      </c>
      <c r="L17" s="7">
        <f>H17</f>
        <v>624.54</v>
      </c>
    </row>
    <row r="18" spans="1:12" x14ac:dyDescent="0.2">
      <c r="A18" s="2" t="s">
        <v>42</v>
      </c>
      <c r="B18" s="2" t="s">
        <v>28</v>
      </c>
      <c r="C18" s="3">
        <v>44636</v>
      </c>
      <c r="D18" s="3">
        <v>44638</v>
      </c>
      <c r="E18" s="4" t="s">
        <v>14</v>
      </c>
      <c r="F18" s="4" t="s">
        <v>18</v>
      </c>
      <c r="G18" s="2">
        <v>2.5</v>
      </c>
      <c r="H18" s="5">
        <v>1625.89</v>
      </c>
      <c r="I18" s="6">
        <v>2338.79</v>
      </c>
      <c r="J18" s="4" t="s">
        <v>16</v>
      </c>
      <c r="K18" s="4" t="s">
        <v>43</v>
      </c>
      <c r="L18" s="7">
        <f>I18+H18</f>
        <v>3964.6800000000003</v>
      </c>
    </row>
    <row r="19" spans="1:12" x14ac:dyDescent="0.2">
      <c r="A19" s="2" t="s">
        <v>44</v>
      </c>
      <c r="B19" s="2" t="s">
        <v>45</v>
      </c>
      <c r="C19" s="3">
        <v>44642</v>
      </c>
      <c r="D19" s="3">
        <v>44644</v>
      </c>
      <c r="E19" s="4" t="s">
        <v>14</v>
      </c>
      <c r="F19" s="4" t="s">
        <v>18</v>
      </c>
      <c r="G19" s="2">
        <v>2.5</v>
      </c>
      <c r="H19" s="5">
        <v>1625.89</v>
      </c>
      <c r="I19" s="7">
        <v>4193.58</v>
      </c>
      <c r="J19" s="4" t="s">
        <v>46</v>
      </c>
      <c r="K19" s="4" t="s">
        <v>17</v>
      </c>
      <c r="L19" s="7">
        <f>I19+H19</f>
        <v>5819.47</v>
      </c>
    </row>
    <row r="20" spans="1:12" x14ac:dyDescent="0.2">
      <c r="A20" s="2" t="s">
        <v>25</v>
      </c>
      <c r="B20" s="2" t="s">
        <v>26</v>
      </c>
      <c r="C20" s="3">
        <v>44642</v>
      </c>
      <c r="D20" s="3">
        <v>44645</v>
      </c>
      <c r="E20" s="4" t="s">
        <v>14</v>
      </c>
      <c r="F20" s="4" t="s">
        <v>18</v>
      </c>
      <c r="G20" s="2">
        <v>2.5</v>
      </c>
      <c r="H20" s="5">
        <v>1625.89</v>
      </c>
      <c r="I20" s="6">
        <v>3639.14</v>
      </c>
      <c r="J20" s="4" t="s">
        <v>16</v>
      </c>
      <c r="K20" s="4" t="s">
        <v>17</v>
      </c>
      <c r="L20" s="7">
        <f>+I20+H20</f>
        <v>5265.03</v>
      </c>
    </row>
    <row r="21" spans="1:12" x14ac:dyDescent="0.2">
      <c r="A21" s="2" t="s">
        <v>25</v>
      </c>
      <c r="B21" s="2" t="s">
        <v>26</v>
      </c>
      <c r="C21" s="3">
        <v>44630</v>
      </c>
      <c r="D21" s="3">
        <v>44631</v>
      </c>
      <c r="E21" s="4" t="s">
        <v>14</v>
      </c>
      <c r="F21" s="4" t="s">
        <v>18</v>
      </c>
      <c r="G21" s="2">
        <v>1.5</v>
      </c>
      <c r="H21" s="5">
        <v>967.26</v>
      </c>
      <c r="I21" s="6">
        <v>3401.58</v>
      </c>
      <c r="J21" s="4" t="s">
        <v>16</v>
      </c>
      <c r="K21" s="4" t="s">
        <v>17</v>
      </c>
      <c r="L21" s="7">
        <f>I21+H21-H22</f>
        <v>4327.47</v>
      </c>
    </row>
    <row r="22" spans="1:12" x14ac:dyDescent="0.2">
      <c r="A22" s="2" t="s">
        <v>25</v>
      </c>
      <c r="B22" s="2" t="s">
        <v>26</v>
      </c>
      <c r="C22" s="3">
        <v>44602</v>
      </c>
      <c r="D22" s="3">
        <v>44602</v>
      </c>
      <c r="E22" s="4" t="s">
        <v>14</v>
      </c>
      <c r="F22" s="4" t="s">
        <v>15</v>
      </c>
      <c r="G22" s="2">
        <v>1</v>
      </c>
      <c r="H22" s="5">
        <v>41.37</v>
      </c>
      <c r="I22" s="4" t="s">
        <v>47</v>
      </c>
      <c r="J22" s="4" t="s">
        <v>16</v>
      </c>
      <c r="K22" s="4" t="s">
        <v>17</v>
      </c>
      <c r="L22" s="4" t="s">
        <v>47</v>
      </c>
    </row>
    <row r="23" spans="1:12" x14ac:dyDescent="0.2">
      <c r="A23" s="2" t="s">
        <v>48</v>
      </c>
      <c r="B23" s="2" t="s">
        <v>19</v>
      </c>
      <c r="C23" s="3">
        <v>44655</v>
      </c>
      <c r="D23" s="3">
        <v>44658</v>
      </c>
      <c r="E23" s="4" t="s">
        <v>20</v>
      </c>
      <c r="F23" s="4" t="s">
        <v>49</v>
      </c>
      <c r="G23" s="2">
        <v>3.5</v>
      </c>
      <c r="H23" s="5">
        <v>1851.57</v>
      </c>
      <c r="I23" s="8" t="s">
        <v>21</v>
      </c>
      <c r="J23" s="4" t="s">
        <v>16</v>
      </c>
      <c r="K23" s="4" t="s">
        <v>50</v>
      </c>
      <c r="L23" s="7">
        <f>H23</f>
        <v>1851.57</v>
      </c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2022-04-05T19:45:09Z</dcterms:created>
  <dcterms:modified xsi:type="dcterms:W3CDTF">2022-04-05T19:46:49Z</dcterms:modified>
</cp:coreProperties>
</file>