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8_{4BB921EB-B173-1F49-944A-6AD5D93925EA}" xr6:coauthVersionLast="47" xr6:coauthVersionMax="47" xr10:uidLastSave="{00000000-0000-0000-0000-000000000000}"/>
  <bookViews>
    <workbookView xWindow="0" yWindow="500" windowWidth="28800" windowHeight="16260" xr2:uid="{2904F09A-0631-1448-8EDE-1FB8A5D8729B}"/>
  </bookViews>
  <sheets>
    <sheet name="Planilha1" sheetId="1" r:id="rId1"/>
  </sheets>
  <definedNames>
    <definedName name="_xlnm._FilterDatabase" localSheetId="0" hidden="1">Planilha1!$A$1:$M$153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4" i="1" l="1"/>
  <c r="L152" i="1"/>
  <c r="L148" i="1"/>
  <c r="L147" i="1"/>
  <c r="L146" i="1"/>
  <c r="L145" i="1"/>
  <c r="L144" i="1"/>
  <c r="L141" i="1"/>
  <c r="L140" i="1"/>
  <c r="L139" i="1"/>
  <c r="L138" i="1"/>
  <c r="L135" i="1"/>
  <c r="L130" i="1"/>
  <c r="L129" i="1"/>
  <c r="L128" i="1"/>
  <c r="L125" i="1"/>
  <c r="L124" i="1"/>
  <c r="L122" i="1"/>
  <c r="L121" i="1"/>
  <c r="L119" i="1"/>
  <c r="L118" i="1"/>
  <c r="L117" i="1"/>
  <c r="L112" i="1"/>
  <c r="L111" i="1"/>
  <c r="L110" i="1"/>
  <c r="L109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88" i="1"/>
  <c r="L87" i="1"/>
  <c r="L86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1" i="1"/>
  <c r="L60" i="1"/>
  <c r="L59" i="1"/>
  <c r="L58" i="1"/>
  <c r="L57" i="1"/>
  <c r="L54" i="1"/>
  <c r="L48" i="1"/>
  <c r="L47" i="1"/>
  <c r="L46" i="1"/>
  <c r="L44" i="1"/>
  <c r="L34" i="1"/>
  <c r="L33" i="1"/>
  <c r="L30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7" i="1"/>
  <c r="L6" i="1"/>
  <c r="L5" i="1"/>
  <c r="L4" i="1"/>
  <c r="L2" i="1"/>
  <c r="L153" i="1"/>
  <c r="L149" i="1"/>
  <c r="L143" i="1"/>
  <c r="L134" i="1"/>
  <c r="L133" i="1"/>
  <c r="L132" i="1"/>
  <c r="L127" i="1"/>
  <c r="L126" i="1"/>
  <c r="L120" i="1"/>
  <c r="L115" i="1"/>
  <c r="L113" i="1"/>
  <c r="L94" i="1"/>
  <c r="L92" i="1"/>
  <c r="L91" i="1"/>
  <c r="L90" i="1"/>
  <c r="L85" i="1"/>
  <c r="L67" i="1"/>
  <c r="L66" i="1"/>
  <c r="L65" i="1"/>
  <c r="L64" i="1"/>
  <c r="L53" i="1"/>
  <c r="L52" i="1"/>
  <c r="L51" i="1"/>
  <c r="L50" i="1"/>
  <c r="L49" i="1"/>
  <c r="L43" i="1"/>
  <c r="L42" i="1"/>
  <c r="L40" i="1"/>
  <c r="L39" i="1"/>
  <c r="L38" i="1"/>
  <c r="L37" i="1"/>
  <c r="L36" i="1"/>
  <c r="L35" i="1"/>
  <c r="L32" i="1"/>
  <c r="L31" i="1"/>
  <c r="L29" i="1"/>
  <c r="L11" i="1"/>
  <c r="L10" i="1"/>
  <c r="L9" i="1"/>
  <c r="L8" i="1"/>
  <c r="L150" i="1"/>
  <c r="L142" i="1"/>
  <c r="L136" i="1"/>
  <c r="L131" i="1"/>
  <c r="L123" i="1"/>
  <c r="L116" i="1"/>
  <c r="L114" i="1"/>
  <c r="L108" i="1"/>
  <c r="L93" i="1"/>
  <c r="L89" i="1"/>
  <c r="L62" i="1"/>
  <c r="L56" i="1"/>
  <c r="L55" i="1"/>
  <c r="L45" i="1"/>
  <c r="L41" i="1"/>
  <c r="L23" i="1"/>
  <c r="L22" i="1"/>
  <c r="L3" i="1"/>
</calcChain>
</file>

<file path=xl/sharedStrings.xml><?xml version="1.0" encoding="utf-8"?>
<sst xmlns="http://schemas.openxmlformats.org/spreadsheetml/2006/main" count="1060" uniqueCount="173">
  <si>
    <t>NOME</t>
  </si>
  <si>
    <t>CARGO</t>
  </si>
  <si>
    <t>ORIGEM</t>
  </si>
  <si>
    <t>DESTINO</t>
  </si>
  <si>
    <t>ADELINA MARIA PESSINATTI OHASHI</t>
  </si>
  <si>
    <t>ANALISTA JUDICIÁRIO</t>
  </si>
  <si>
    <t>VISITA/TREINAMENTO DE SERVIÇOS TÉCNICOS</t>
  </si>
  <si>
    <t>-</t>
  </si>
  <si>
    <t>CAMPINAS</t>
  </si>
  <si>
    <t>SÃO JOSÉ DO RIO PRETO</t>
  </si>
  <si>
    <t>ALESSANDRO DAMIÃO DOS SANTOS</t>
  </si>
  <si>
    <t>TÉCNICO JUDICIÁRIO</t>
  </si>
  <si>
    <t>SERVIÇO DE SEGURANÇA</t>
  </si>
  <si>
    <t>SOROCABA</t>
  </si>
  <si>
    <t>ANA LUISA DE FARIA</t>
  </si>
  <si>
    <t>GRUPO DE APOIO/SERVIÇO DE APOIO NAS VT</t>
  </si>
  <si>
    <t>PIRACICABA</t>
  </si>
  <si>
    <t>SUMARÉ</t>
  </si>
  <si>
    <t>ANGELO MARTINS ROCHA</t>
  </si>
  <si>
    <t>AGENTE DE SEGURANÇA</t>
  </si>
  <si>
    <t>PRESIDENTE PRUDENTE</t>
  </si>
  <si>
    <t>ARAÇATUBA</t>
  </si>
  <si>
    <t>AYRTON ROCHA</t>
  </si>
  <si>
    <t>ASSESSOR</t>
  </si>
  <si>
    <t>CORREIÇÃO</t>
  </si>
  <si>
    <t>DIVERSAS CIDADES</t>
  </si>
  <si>
    <t>CARLOS HUMBERTO RACCIONI</t>
  </si>
  <si>
    <t>SERVIÇOS GERAIS</t>
  </si>
  <si>
    <t>ATIBAIA</t>
  </si>
  <si>
    <t>LEME</t>
  </si>
  <si>
    <t>AMPARO</t>
  </si>
  <si>
    <t>CLÁUDIA MARTINS DELGADINHO CASANOVA</t>
  </si>
  <si>
    <t>CAPACITAÇÃO - ESCOLA</t>
  </si>
  <si>
    <t>SÃO PAULO</t>
  </si>
  <si>
    <t>CRISTIANO RODRIGO MOLINA PEDRO ANTONIO</t>
  </si>
  <si>
    <t>SÃO JOSÉ DOS CAMPOS</t>
  </si>
  <si>
    <t>DANIEL CLEZIO DE MORAIS</t>
  </si>
  <si>
    <t>EDMAR LAURÊNCIO CARARETO</t>
  </si>
  <si>
    <t>CATANDUVA</t>
  </si>
  <si>
    <t>JOSÉ BONIFÁCIO</t>
  </si>
  <si>
    <t>ELIANA DOS SANTOS ALVES NOGUEIRA</t>
  </si>
  <si>
    <t>JUIZ</t>
  </si>
  <si>
    <t>PARTICIPAR DE REUNIÕES/ENCONTROS</t>
  </si>
  <si>
    <t>FRANCA</t>
  </si>
  <si>
    <t>BRASÍLIA/DF</t>
  </si>
  <si>
    <t>GABRIEL GERALDO GANDRA ORTOLANI</t>
  </si>
  <si>
    <t>MANUTENÇÃO DE INFORMÁTICA</t>
  </si>
  <si>
    <t>GENÉSIO DONIZETE DO NASCIMENTO</t>
  </si>
  <si>
    <t>GISELA RODRIGUES MAGALHÃES DE ARAÚJO E MORAES</t>
  </si>
  <si>
    <t>DESEMBARGADOR</t>
  </si>
  <si>
    <t>ITAMIR CARLOS BARCELLOS JUNIOR</t>
  </si>
  <si>
    <t>ASSISTENTE</t>
  </si>
  <si>
    <t>BELO HORIZONTE/MG</t>
  </si>
  <si>
    <t>JOÃO SANTOS MARINHO JÚNIOR</t>
  </si>
  <si>
    <t>JOSÉ HENRIQUE LOPES</t>
  </si>
  <si>
    <t>AUXILIAR JUDICIÁRIO</t>
  </si>
  <si>
    <t>VISTORIA/AVALIÇÃO EM IMÓVEL</t>
  </si>
  <si>
    <t>DRACENA</t>
  </si>
  <si>
    <t>JOSÉ RICARDO ARAÚJO</t>
  </si>
  <si>
    <t>LIMEIRA</t>
  </si>
  <si>
    <t>JOSÉ ROBERTO DANTAS OLIVA</t>
  </si>
  <si>
    <t>COLABORADOR EVENTUAL</t>
  </si>
  <si>
    <t>PRESIDENTE VENCESLAU</t>
  </si>
  <si>
    <t>BAURU</t>
  </si>
  <si>
    <t>JOSÉ ROBERTO TEIXEIRA</t>
  </si>
  <si>
    <t>JURANDIR CÂNDIDO DE SOUSA</t>
  </si>
  <si>
    <t>KATHLEEN MECCHI ZARINS STAMATO</t>
  </si>
  <si>
    <t>BOSTON/EUA</t>
  </si>
  <si>
    <t>LADY ANE DE PAULA SANTOS DELLA ROCCA</t>
  </si>
  <si>
    <t>JUIZ SUBSTITUTO</t>
  </si>
  <si>
    <t>LEANDRO AMADO DE MOURA</t>
  </si>
  <si>
    <t>ITAPETININGA</t>
  </si>
  <si>
    <t>LORIVAL FERREIRA DOS SANTOS</t>
  </si>
  <si>
    <t>REPRESENTAR O TRIBUNAL EM EVENTO</t>
  </si>
  <si>
    <t>LOURDES DE SOUZA</t>
  </si>
  <si>
    <t>REQUISITADO PELA ADMINISTRAÇÃO</t>
  </si>
  <si>
    <t>OURINHOS</t>
  </si>
  <si>
    <t>SANTA CRUZ DO RIO PARDO</t>
  </si>
  <si>
    <t>LUCAS MARTINEZ</t>
  </si>
  <si>
    <t>CAMPO GRANDE/MS</t>
  </si>
  <si>
    <t>LUCIANO MARCELO CHRIST</t>
  </si>
  <si>
    <t>DIRETOR DE SECRETARIA</t>
  </si>
  <si>
    <t>JUNDIAÍ</t>
  </si>
  <si>
    <t>LUCIANO ROCHA RIBEIRO DA SILVA</t>
  </si>
  <si>
    <t>TRANSPORTE DE JUIZ</t>
  </si>
  <si>
    <t>LUÍS CLÁUDIO DA SILVA</t>
  </si>
  <si>
    <t>LUIZ MANOEL DA SILVA GUIMARÃES</t>
  </si>
  <si>
    <t>MANUEL SOARES FERREIRA CARRADITA</t>
  </si>
  <si>
    <t>MÁRCIO JOSÉ DOS SANTOS</t>
  </si>
  <si>
    <t>MARÍLIA</t>
  </si>
  <si>
    <t>MARIA INÊS CORRÊA DE CERQUEIRA CÉSAR TARGA</t>
  </si>
  <si>
    <t>CUIABÁ/MT</t>
  </si>
  <si>
    <t>MARIA MADALENA DE OLIVEIRA</t>
  </si>
  <si>
    <t>RENAN DA CUNHA LEMOS</t>
  </si>
  <si>
    <t>RENATA MONTEIRO GOMES DE OLIVEIRA</t>
  </si>
  <si>
    <t>RICARDO CÉSAR TERTO DA SILVA</t>
  </si>
  <si>
    <t>ROBERTO MASSARU WATANABE</t>
  </si>
  <si>
    <t>ROBSON DA COSTA MAIA</t>
  </si>
  <si>
    <t>SECRETÁRIO</t>
  </si>
  <si>
    <t>RODRIGO RODRIGUES POLITI</t>
  </si>
  <si>
    <t>JABOTICABAL</t>
  </si>
  <si>
    <t>ROMILDA MARIA DE ARRUDA GERMANO</t>
  </si>
  <si>
    <t>AMERICANA</t>
  </si>
  <si>
    <t>SUELY SUZUKI</t>
  </si>
  <si>
    <t>TÁRCIO JOSÉ VIDOTTI</t>
  </si>
  <si>
    <t>RIBEIRÃO PRETO</t>
  </si>
  <si>
    <t>VIVIANE DELLA LIBERA CHIQUITELLI</t>
  </si>
  <si>
    <t>WALKÍRIA DE MAGALHÃES</t>
  </si>
  <si>
    <t>WILLIANS FAUSTO SILVA</t>
  </si>
  <si>
    <t>ADHEMAR PRISCO DA CUNHA NETO</t>
  </si>
  <si>
    <t>ADRIANA ARAÚJO CAMPOS</t>
  </si>
  <si>
    <t>ADRIANO RICARDO REIS</t>
  </si>
  <si>
    <t>REVISÃO E ELIMINAÇÃO DOS PROCESSOS</t>
  </si>
  <si>
    <t>ANA CLÁUDIA PIRES FERREIRA DE LIMA</t>
  </si>
  <si>
    <t>ANALUCI STACHEWSKI</t>
  </si>
  <si>
    <t>ITANHAÉM</t>
  </si>
  <si>
    <t>ANTÔNIO LIMA TAVARES</t>
  </si>
  <si>
    <t>BRENO MEDEIROS</t>
  </si>
  <si>
    <t>MINISTRO</t>
  </si>
  <si>
    <t>BRUNO HENRIQUE NUNES PEDROZO</t>
  </si>
  <si>
    <t>CARLOS DE CARVALHO JUNIOR</t>
  </si>
  <si>
    <t>CYBELE FERNANDES DE MAGALHÃES SILVEIRA SANTOS</t>
  </si>
  <si>
    <t>CAPACITAÇÃO - RH</t>
  </si>
  <si>
    <t>DAIANE CARLA SANTOS LÉDO MARQUES</t>
  </si>
  <si>
    <t>DENIS WILSON REED SIMAS</t>
  </si>
  <si>
    <t>EDSON DA SILVA JÚNIOR</t>
  </si>
  <si>
    <t>EMERSON TERRA ALVES</t>
  </si>
  <si>
    <t>BARIRI</t>
  </si>
  <si>
    <t>FERNANDO DA SILVA BORGES</t>
  </si>
  <si>
    <t>COLEPRECOR</t>
  </si>
  <si>
    <t>GUSTAVO FACHIM</t>
  </si>
  <si>
    <t>IARA CRISTINA GOMES</t>
  </si>
  <si>
    <t>PARTICIPAÇÃO EM CURSO</t>
  </si>
  <si>
    <t>ILDEVAN DOMINGOS DE ANDRADE</t>
  </si>
  <si>
    <t>ISAIAS CLEMENTE</t>
  </si>
  <si>
    <t>SERVIÇO-ESCOLA JUDICIAL</t>
  </si>
  <si>
    <t>SÃO SEBASTIÃO</t>
  </si>
  <si>
    <t>JEAN ERIKSEN PINTO ARRUDA CORREA DE TOLEDO</t>
  </si>
  <si>
    <t>JOÃO ANTONIO RODRIGUES</t>
  </si>
  <si>
    <t>JOÃO PAULO MACHADO</t>
  </si>
  <si>
    <t>CAPIVARI</t>
  </si>
  <si>
    <t>MARCELO LIMA DE ALMEIDA</t>
  </si>
  <si>
    <t>JUNDIÁI</t>
  </si>
  <si>
    <t>MÁRCIA DI DONATTO FERREIRA</t>
  </si>
  <si>
    <t>AVARÉ</t>
  </si>
  <si>
    <t>MÁRCIA MARIA DE MENDONÇA FERREIRA</t>
  </si>
  <si>
    <t>ANDRADINA</t>
  </si>
  <si>
    <t>MATHEUS JUNQUEIRA HARDER</t>
  </si>
  <si>
    <t>MAURÍCIO BONILHA ORSI</t>
  </si>
  <si>
    <t>MAURÍCIO D'ELIA DOMINGUES VINHAL</t>
  </si>
  <si>
    <t>MOUZART LUÍS SILVA BRENES</t>
  </si>
  <si>
    <t>RICARDO DONIZETE DOS ANJOS</t>
  </si>
  <si>
    <t>SAHORI BARBOSA YAMAKI</t>
  </si>
  <si>
    <t>SÉRGIO DE OLIVEIRA CORDEIRO</t>
  </si>
  <si>
    <t>VIDE 22/04</t>
  </si>
  <si>
    <t>TIAGO EMERICK BORSANYI</t>
  </si>
  <si>
    <t>VITOR DA SILVA MAEDA</t>
  </si>
  <si>
    <t>VLADEMIR NEI SUATO</t>
  </si>
  <si>
    <t xml:space="preserve"> 3.772,44 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</si>
  <si>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</si>
  <si>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</si>
  <si>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</si>
  <si>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</si>
  <si>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</si>
  <si>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</si>
  <si>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</si>
  <si>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</si>
  <si>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</si>
  <si>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PRÓPRIO</t>
  </si>
  <si>
    <t>VEÍCULO OFICIAL</t>
  </si>
  <si>
    <t>Recurso Próprio</t>
  </si>
  <si>
    <t>Vide 22/04</t>
  </si>
  <si>
    <t>Vide 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</si>
</sst>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"/>
  </numFmts>
  <fonts count="5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center" shrinkToFit="1"/>
    </xf>
    <xf numFmtId="43" fontId="1" fillId="0" borderId="1" xfId="0" applyNumberFormat="1" applyFont="1" applyBorder="1" applyAlignment="1">
      <alignment horizontal="center" shrinkToFit="1"/>
    </xf>
    <xf numFmtId="43" fontId="0" fillId="0" borderId="0" xfId="0" applyNumberFormat="1"/>
    <xf numFmtId="0" fontId="0" fillId="0" borderId="0" xfId="0" applyNumberFormat="1"/>
    <xf numFmtId="4" fontId="1" fillId="0" borderId="0" xfId="0" applyNumberFormat="1" applyFont="1" applyBorder="1" applyAlignment="1">
      <alignment horizontal="center" shrinkToFit="1"/>
    </xf>
    <xf numFmtId="0" fontId="0" fillId="0" borderId="0" xfId="0" applyBorder="1"/>
    <xf numFmtId="4" fontId="4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shrinkToFit="1"/>
    </xf>
    <xf numFmtId="4" fontId="0" fillId="0" borderId="0" xfId="0" applyNumberFormat="1"/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F6D8C-6F6D-FE48-B06A-F49E8FFFF901}">
  <dimension ref="A1:M158"/>
  <sheetViews>
    <sheetView tabSelected="1" workbookViewId="0">
      <selection activeCell="Q11" sqref="Q11"/>
    </sheetView>
  </sheetViews>
  <sheetFormatPr baseColWidth="10" defaultRowHeight="16" x14ac:dyDescent="0.2"/>
  <cols>
    <col min="1" max="1" width="21.83203125" customWidth="1"/>
    <col min="2" max="2" width="12.6640625" customWidth="1"/>
    <col min="3" max="3" width="5.6640625" bestFit="1" customWidth="1"/>
    <col min="4" max="4" width="6.1640625" customWidth="1"/>
    <col min="5" max="5" width="10.5" customWidth="1"/>
    <col min="6" max="6" width="17.5" customWidth="1"/>
    <col min="7" max="7" width="6.33203125" bestFit="1" customWidth="1"/>
    <col min="8" max="8" width="8.5" bestFit="1" customWidth="1"/>
    <col min="9" max="9" width="8.83203125" style="15" customWidth="1"/>
    <col min="10" max="10" width="9.5" customWidth="1"/>
    <col min="11" max="11" width="9.33203125" customWidth="1"/>
    <col min="12" max="12" width="8.6640625" customWidth="1"/>
  </cols>
  <sheetData>
    <row r="1" spans="1:12" s="5" customFormat="1" ht="37" x14ac:dyDescent="0.2">
      <c r="A1" s="4" t="s">
        <v>0</v>
      </c>
      <c r="B1" s="4" t="s">
        <v>1</v>
      </c>
      <c r="C1" s="4" t="s">
        <v>159</v>
      </c>
      <c r="D1" s="4" t="s">
        <v>160</v>
      </c>
      <c r="E1" s="4" t="s">
        <v>161</v>
      </c>
      <c r="F1" s="4" t="s">
        <v>162</v>
      </c>
      <c r="G1" s="4" t="s">
        <v>163</v>
      </c>
      <c r="H1" s="4" t="s">
        <v>164</v>
      </c>
      <c r="I1" s="12" t="s">
        <v>165</v>
      </c>
      <c r="J1" s="4" t="s">
        <v>2</v>
      </c>
      <c r="K1" s="4" t="s">
        <v>3</v>
      </c>
      <c r="L1" s="4" t="s">
        <v>166</v>
      </c>
    </row>
    <row r="2" spans="1:12" x14ac:dyDescent="0.2">
      <c r="A2" s="1" t="s">
        <v>4</v>
      </c>
      <c r="B2" s="1" t="s">
        <v>5</v>
      </c>
      <c r="C2" s="2">
        <v>43556</v>
      </c>
      <c r="D2" s="2">
        <v>43557</v>
      </c>
      <c r="E2" s="1" t="s">
        <v>169</v>
      </c>
      <c r="F2" s="1" t="s">
        <v>6</v>
      </c>
      <c r="G2" s="1">
        <v>1.5</v>
      </c>
      <c r="H2" s="3">
        <v>494.76</v>
      </c>
      <c r="I2" s="6" t="s">
        <v>7</v>
      </c>
      <c r="J2" s="1" t="s">
        <v>8</v>
      </c>
      <c r="K2" s="1" t="s">
        <v>9</v>
      </c>
      <c r="L2" s="18">
        <f>H2</f>
        <v>494.76</v>
      </c>
    </row>
    <row r="3" spans="1:12" x14ac:dyDescent="0.2">
      <c r="A3" s="1" t="s">
        <v>109</v>
      </c>
      <c r="B3" s="1" t="s">
        <v>41</v>
      </c>
      <c r="C3" s="2">
        <v>43580</v>
      </c>
      <c r="D3" s="2">
        <v>43581</v>
      </c>
      <c r="E3" s="1" t="s">
        <v>167</v>
      </c>
      <c r="F3" s="1" t="s">
        <v>32</v>
      </c>
      <c r="G3" s="1">
        <v>1.5</v>
      </c>
      <c r="H3" s="6">
        <v>862.26</v>
      </c>
      <c r="I3" s="13">
        <v>1076.75</v>
      </c>
      <c r="J3" s="1" t="s">
        <v>21</v>
      </c>
      <c r="K3" s="1" t="s">
        <v>8</v>
      </c>
      <c r="L3" s="18">
        <f>H3+I3</f>
        <v>1939.01</v>
      </c>
    </row>
    <row r="4" spans="1:12" x14ac:dyDescent="0.2">
      <c r="A4" s="1" t="s">
        <v>110</v>
      </c>
      <c r="B4" s="1" t="s">
        <v>11</v>
      </c>
      <c r="C4" s="2">
        <v>43546</v>
      </c>
      <c r="D4" s="2">
        <v>43546</v>
      </c>
      <c r="E4" s="1" t="s">
        <v>169</v>
      </c>
      <c r="F4" s="1" t="s">
        <v>15</v>
      </c>
      <c r="G4" s="1">
        <v>0.5</v>
      </c>
      <c r="H4" s="3">
        <v>151.13</v>
      </c>
      <c r="I4" s="6" t="s">
        <v>7</v>
      </c>
      <c r="J4" s="1" t="s">
        <v>8</v>
      </c>
      <c r="K4" s="1" t="s">
        <v>82</v>
      </c>
      <c r="L4" s="18">
        <f t="shared" ref="L4:L7" si="0">H4</f>
        <v>151.13</v>
      </c>
    </row>
    <row r="5" spans="1:12" x14ac:dyDescent="0.2">
      <c r="A5" s="1" t="s">
        <v>110</v>
      </c>
      <c r="B5" s="1" t="s">
        <v>11</v>
      </c>
      <c r="C5" s="2">
        <v>43553</v>
      </c>
      <c r="D5" s="2">
        <v>43553</v>
      </c>
      <c r="E5" s="1" t="s">
        <v>169</v>
      </c>
      <c r="F5" s="1" t="s">
        <v>15</v>
      </c>
      <c r="G5" s="1">
        <v>0.5</v>
      </c>
      <c r="H5" s="3">
        <v>151.13</v>
      </c>
      <c r="I5" s="6" t="s">
        <v>7</v>
      </c>
      <c r="J5" s="1" t="s">
        <v>8</v>
      </c>
      <c r="K5" s="1" t="s">
        <v>82</v>
      </c>
      <c r="L5" s="18">
        <f t="shared" si="0"/>
        <v>151.13</v>
      </c>
    </row>
    <row r="6" spans="1:12" x14ac:dyDescent="0.2">
      <c r="A6" s="1" t="s">
        <v>111</v>
      </c>
      <c r="B6" s="1" t="s">
        <v>19</v>
      </c>
      <c r="C6" s="2">
        <v>43578</v>
      </c>
      <c r="D6" s="2">
        <v>43580</v>
      </c>
      <c r="E6" s="1" t="s">
        <v>169</v>
      </c>
      <c r="F6" s="1" t="s">
        <v>112</v>
      </c>
      <c r="G6" s="1">
        <v>2.5</v>
      </c>
      <c r="H6" s="3">
        <v>838.39</v>
      </c>
      <c r="I6" s="6" t="s">
        <v>7</v>
      </c>
      <c r="J6" s="1" t="s">
        <v>8</v>
      </c>
      <c r="K6" s="1" t="s">
        <v>71</v>
      </c>
      <c r="L6" s="18">
        <f t="shared" si="0"/>
        <v>838.39</v>
      </c>
    </row>
    <row r="7" spans="1:12" x14ac:dyDescent="0.2">
      <c r="A7" s="1" t="s">
        <v>10</v>
      </c>
      <c r="B7" s="1" t="s">
        <v>11</v>
      </c>
      <c r="C7" s="2">
        <v>43552</v>
      </c>
      <c r="D7" s="2">
        <v>43552</v>
      </c>
      <c r="E7" s="1" t="s">
        <v>169</v>
      </c>
      <c r="F7" s="1" t="s">
        <v>12</v>
      </c>
      <c r="G7" s="1">
        <v>0.5</v>
      </c>
      <c r="H7" s="3">
        <v>151.13</v>
      </c>
      <c r="I7" s="6" t="s">
        <v>7</v>
      </c>
      <c r="J7" s="1" t="s">
        <v>8</v>
      </c>
      <c r="K7" s="1" t="s">
        <v>13</v>
      </c>
      <c r="L7" s="18">
        <f t="shared" si="0"/>
        <v>151.13</v>
      </c>
    </row>
    <row r="8" spans="1:12" x14ac:dyDescent="0.2">
      <c r="A8" s="1" t="s">
        <v>113</v>
      </c>
      <c r="B8" s="1" t="s">
        <v>41</v>
      </c>
      <c r="C8" s="2">
        <v>43580</v>
      </c>
      <c r="D8" s="2">
        <v>43581</v>
      </c>
      <c r="E8" s="1" t="s">
        <v>168</v>
      </c>
      <c r="F8" s="1" t="s">
        <v>32</v>
      </c>
      <c r="G8" s="1">
        <v>1.5</v>
      </c>
      <c r="H8" s="3">
        <v>862.26</v>
      </c>
      <c r="I8" s="6" t="s">
        <v>7</v>
      </c>
      <c r="J8" s="1" t="s">
        <v>63</v>
      </c>
      <c r="K8" s="1" t="s">
        <v>8</v>
      </c>
      <c r="L8" s="18">
        <f>H8</f>
        <v>862.26</v>
      </c>
    </row>
    <row r="9" spans="1:12" x14ac:dyDescent="0.2">
      <c r="A9" s="1" t="s">
        <v>14</v>
      </c>
      <c r="B9" s="1" t="s">
        <v>11</v>
      </c>
      <c r="C9" s="2">
        <v>43521</v>
      </c>
      <c r="D9" s="2">
        <v>43521</v>
      </c>
      <c r="E9" s="1" t="s">
        <v>168</v>
      </c>
      <c r="F9" s="1" t="s">
        <v>15</v>
      </c>
      <c r="G9" s="1">
        <v>0.5</v>
      </c>
      <c r="H9" s="3">
        <v>151.13</v>
      </c>
      <c r="I9" s="6" t="s">
        <v>7</v>
      </c>
      <c r="J9" s="1" t="s">
        <v>16</v>
      </c>
      <c r="K9" s="1" t="s">
        <v>17</v>
      </c>
      <c r="L9" s="18">
        <f t="shared" ref="L9:L21" si="1">H9</f>
        <v>151.13</v>
      </c>
    </row>
    <row r="10" spans="1:12" x14ac:dyDescent="0.2">
      <c r="A10" s="1" t="s">
        <v>114</v>
      </c>
      <c r="B10" s="1" t="s">
        <v>11</v>
      </c>
      <c r="C10" s="2">
        <v>43567</v>
      </c>
      <c r="D10" s="2">
        <v>43567</v>
      </c>
      <c r="E10" s="1" t="s">
        <v>168</v>
      </c>
      <c r="F10" s="1" t="s">
        <v>15</v>
      </c>
      <c r="G10" s="1">
        <v>0.5</v>
      </c>
      <c r="H10" s="3">
        <v>151.13</v>
      </c>
      <c r="I10" s="6" t="s">
        <v>7</v>
      </c>
      <c r="J10" s="1" t="s">
        <v>13</v>
      </c>
      <c r="K10" s="1" t="s">
        <v>115</v>
      </c>
      <c r="L10" s="18">
        <f t="shared" si="1"/>
        <v>151.13</v>
      </c>
    </row>
    <row r="11" spans="1:12" x14ac:dyDescent="0.2">
      <c r="A11" s="1" t="s">
        <v>18</v>
      </c>
      <c r="B11" s="1" t="s">
        <v>19</v>
      </c>
      <c r="C11" s="2">
        <v>43560</v>
      </c>
      <c r="D11" s="2">
        <v>43560</v>
      </c>
      <c r="E11" s="1" t="s">
        <v>168</v>
      </c>
      <c r="F11" s="1" t="s">
        <v>12</v>
      </c>
      <c r="G11" s="1">
        <v>0.5</v>
      </c>
      <c r="H11" s="3">
        <v>151.13</v>
      </c>
      <c r="I11" s="6" t="s">
        <v>7</v>
      </c>
      <c r="J11" s="1" t="s">
        <v>20</v>
      </c>
      <c r="K11" s="1" t="s">
        <v>21</v>
      </c>
      <c r="L11" s="18">
        <f t="shared" si="1"/>
        <v>151.13</v>
      </c>
    </row>
    <row r="12" spans="1:12" x14ac:dyDescent="0.2">
      <c r="A12" s="1" t="s">
        <v>116</v>
      </c>
      <c r="B12" s="1" t="s">
        <v>11</v>
      </c>
      <c r="C12" s="2">
        <v>43577</v>
      </c>
      <c r="D12" s="2">
        <v>43578</v>
      </c>
      <c r="E12" s="1" t="s">
        <v>169</v>
      </c>
      <c r="F12" s="1" t="s">
        <v>84</v>
      </c>
      <c r="G12" s="1">
        <v>1.5</v>
      </c>
      <c r="H12" s="3">
        <v>494.76</v>
      </c>
      <c r="I12" s="6" t="s">
        <v>7</v>
      </c>
      <c r="J12" s="1" t="s">
        <v>8</v>
      </c>
      <c r="K12" s="1" t="s">
        <v>21</v>
      </c>
      <c r="L12" s="18">
        <f t="shared" si="1"/>
        <v>494.76</v>
      </c>
    </row>
    <row r="13" spans="1:12" x14ac:dyDescent="0.2">
      <c r="A13" s="1" t="s">
        <v>116</v>
      </c>
      <c r="B13" s="1" t="s">
        <v>11</v>
      </c>
      <c r="C13" s="2">
        <v>43581</v>
      </c>
      <c r="D13" s="2">
        <v>43582</v>
      </c>
      <c r="E13" s="1" t="s">
        <v>169</v>
      </c>
      <c r="F13" s="1" t="s">
        <v>84</v>
      </c>
      <c r="G13" s="1">
        <v>1.5</v>
      </c>
      <c r="H13" s="3">
        <v>536.13</v>
      </c>
      <c r="I13" s="6" t="s">
        <v>7</v>
      </c>
      <c r="J13" s="1" t="s">
        <v>8</v>
      </c>
      <c r="K13" s="1" t="s">
        <v>21</v>
      </c>
      <c r="L13" s="18">
        <f t="shared" si="1"/>
        <v>536.13</v>
      </c>
    </row>
    <row r="14" spans="1:12" x14ac:dyDescent="0.2">
      <c r="A14" s="1" t="s">
        <v>22</v>
      </c>
      <c r="B14" s="1" t="s">
        <v>23</v>
      </c>
      <c r="C14" s="2">
        <v>43556</v>
      </c>
      <c r="D14" s="2">
        <v>43559</v>
      </c>
      <c r="E14" s="1" t="s">
        <v>169</v>
      </c>
      <c r="F14" s="1" t="s">
        <v>24</v>
      </c>
      <c r="G14" s="1">
        <v>4</v>
      </c>
      <c r="H14" s="3">
        <v>1962.52</v>
      </c>
      <c r="I14" s="6" t="s">
        <v>7</v>
      </c>
      <c r="J14" s="1" t="s">
        <v>8</v>
      </c>
      <c r="K14" s="1" t="s">
        <v>25</v>
      </c>
      <c r="L14" s="18">
        <f t="shared" si="1"/>
        <v>1962.52</v>
      </c>
    </row>
    <row r="15" spans="1:12" x14ac:dyDescent="0.2">
      <c r="A15" s="1" t="s">
        <v>22</v>
      </c>
      <c r="B15" s="1" t="s">
        <v>23</v>
      </c>
      <c r="C15" s="2">
        <v>43560</v>
      </c>
      <c r="D15" s="2">
        <v>43560</v>
      </c>
      <c r="E15" s="1" t="s">
        <v>169</v>
      </c>
      <c r="F15" s="1" t="s">
        <v>24</v>
      </c>
      <c r="G15" s="1">
        <v>0.5</v>
      </c>
      <c r="H15" s="3">
        <v>151.13</v>
      </c>
      <c r="I15" s="6" t="s">
        <v>7</v>
      </c>
      <c r="J15" s="1" t="s">
        <v>8</v>
      </c>
      <c r="K15" s="1" t="s">
        <v>25</v>
      </c>
      <c r="L15" s="18">
        <f t="shared" si="1"/>
        <v>151.13</v>
      </c>
    </row>
    <row r="16" spans="1:12" x14ac:dyDescent="0.2">
      <c r="A16" s="1" t="s">
        <v>22</v>
      </c>
      <c r="B16" s="1" t="s">
        <v>23</v>
      </c>
      <c r="C16" s="2">
        <v>43563</v>
      </c>
      <c r="D16" s="2">
        <v>43566</v>
      </c>
      <c r="E16" s="1" t="s">
        <v>169</v>
      </c>
      <c r="F16" s="1" t="s">
        <v>24</v>
      </c>
      <c r="G16" s="1">
        <v>4</v>
      </c>
      <c r="H16" s="3">
        <v>1962.52</v>
      </c>
      <c r="I16" s="6" t="s">
        <v>7</v>
      </c>
      <c r="J16" s="1" t="s">
        <v>8</v>
      </c>
      <c r="K16" s="1" t="s">
        <v>25</v>
      </c>
      <c r="L16" s="18">
        <f t="shared" si="1"/>
        <v>1962.52</v>
      </c>
    </row>
    <row r="17" spans="1:12" x14ac:dyDescent="0.2">
      <c r="A17" s="1" t="s">
        <v>22</v>
      </c>
      <c r="B17" s="1" t="s">
        <v>23</v>
      </c>
      <c r="C17" s="2">
        <v>43567</v>
      </c>
      <c r="D17" s="2">
        <v>43567</v>
      </c>
      <c r="E17" s="1" t="s">
        <v>169</v>
      </c>
      <c r="F17" s="1" t="s">
        <v>24</v>
      </c>
      <c r="G17" s="1">
        <v>0.5</v>
      </c>
      <c r="H17" s="3">
        <v>151.13</v>
      </c>
      <c r="I17" s="6" t="s">
        <v>7</v>
      </c>
      <c r="J17" s="1" t="s">
        <v>8</v>
      </c>
      <c r="K17" s="1" t="s">
        <v>25</v>
      </c>
      <c r="L17" s="18">
        <f t="shared" si="1"/>
        <v>151.13</v>
      </c>
    </row>
    <row r="18" spans="1:12" x14ac:dyDescent="0.2">
      <c r="A18" s="1" t="s">
        <v>22</v>
      </c>
      <c r="B18" s="1" t="s">
        <v>23</v>
      </c>
      <c r="C18" s="2">
        <v>43591</v>
      </c>
      <c r="D18" s="2">
        <v>43594</v>
      </c>
      <c r="E18" s="1" t="s">
        <v>169</v>
      </c>
      <c r="F18" s="1" t="s">
        <v>24</v>
      </c>
      <c r="G18" s="1">
        <v>4</v>
      </c>
      <c r="H18" s="3">
        <v>1962.52</v>
      </c>
      <c r="I18" s="6" t="s">
        <v>7</v>
      </c>
      <c r="J18" s="1" t="s">
        <v>8</v>
      </c>
      <c r="K18" s="1" t="s">
        <v>25</v>
      </c>
      <c r="L18" s="18">
        <f t="shared" si="1"/>
        <v>1962.52</v>
      </c>
    </row>
    <row r="19" spans="1:12" x14ac:dyDescent="0.2">
      <c r="A19" s="1" t="s">
        <v>22</v>
      </c>
      <c r="B19" s="1" t="s">
        <v>23</v>
      </c>
      <c r="C19" s="2">
        <v>43595</v>
      </c>
      <c r="D19" s="2">
        <v>43595</v>
      </c>
      <c r="E19" s="1" t="s">
        <v>169</v>
      </c>
      <c r="F19" s="1" t="s">
        <v>24</v>
      </c>
      <c r="G19" s="1">
        <v>0.5</v>
      </c>
      <c r="H19" s="3">
        <v>151.13</v>
      </c>
      <c r="I19" s="6" t="s">
        <v>7</v>
      </c>
      <c r="J19" s="1" t="s">
        <v>8</v>
      </c>
      <c r="K19" s="1" t="s">
        <v>25</v>
      </c>
      <c r="L19" s="18">
        <f t="shared" si="1"/>
        <v>151.13</v>
      </c>
    </row>
    <row r="20" spans="1:12" x14ac:dyDescent="0.2">
      <c r="A20" s="1" t="s">
        <v>22</v>
      </c>
      <c r="B20" s="1" t="s">
        <v>23</v>
      </c>
      <c r="C20" s="2">
        <v>43598</v>
      </c>
      <c r="D20" s="2">
        <v>43601</v>
      </c>
      <c r="E20" s="1" t="s">
        <v>169</v>
      </c>
      <c r="F20" s="1" t="s">
        <v>24</v>
      </c>
      <c r="G20" s="1">
        <v>4</v>
      </c>
      <c r="H20" s="3">
        <v>1962.52</v>
      </c>
      <c r="I20" s="6" t="s">
        <v>7</v>
      </c>
      <c r="J20" s="1" t="s">
        <v>8</v>
      </c>
      <c r="K20" s="1" t="s">
        <v>25</v>
      </c>
      <c r="L20" s="18">
        <f t="shared" si="1"/>
        <v>1962.52</v>
      </c>
    </row>
    <row r="21" spans="1:12" x14ac:dyDescent="0.2">
      <c r="A21" s="1" t="s">
        <v>22</v>
      </c>
      <c r="B21" s="1" t="s">
        <v>23</v>
      </c>
      <c r="C21" s="2">
        <v>43602</v>
      </c>
      <c r="D21" s="2">
        <v>43602</v>
      </c>
      <c r="E21" s="1" t="s">
        <v>169</v>
      </c>
      <c r="F21" s="1" t="s">
        <v>24</v>
      </c>
      <c r="G21" s="1">
        <v>0.5</v>
      </c>
      <c r="H21" s="3">
        <v>151.13</v>
      </c>
      <c r="I21" s="6" t="s">
        <v>7</v>
      </c>
      <c r="J21" s="1" t="s">
        <v>8</v>
      </c>
      <c r="K21" s="1" t="s">
        <v>25</v>
      </c>
      <c r="L21" s="18">
        <f t="shared" si="1"/>
        <v>151.13</v>
      </c>
    </row>
    <row r="22" spans="1:12" x14ac:dyDescent="0.2">
      <c r="A22" s="1" t="s">
        <v>117</v>
      </c>
      <c r="B22" s="1" t="s">
        <v>118</v>
      </c>
      <c r="C22" s="2">
        <v>43580</v>
      </c>
      <c r="D22" s="2">
        <v>43581</v>
      </c>
      <c r="E22" s="1" t="s">
        <v>167</v>
      </c>
      <c r="F22" s="1" t="s">
        <v>42</v>
      </c>
      <c r="G22" s="1">
        <v>1.5</v>
      </c>
      <c r="H22" s="6">
        <v>967.26</v>
      </c>
      <c r="I22" s="13">
        <v>3558.67</v>
      </c>
      <c r="J22" s="1" t="s">
        <v>8</v>
      </c>
      <c r="K22" s="1" t="s">
        <v>44</v>
      </c>
      <c r="L22" s="18">
        <f t="shared" ref="L22:L23" si="2">H22+I22</f>
        <v>4525.93</v>
      </c>
    </row>
    <row r="23" spans="1:12" x14ac:dyDescent="0.2">
      <c r="A23" s="1" t="s">
        <v>119</v>
      </c>
      <c r="B23" s="1" t="s">
        <v>61</v>
      </c>
      <c r="C23" s="2">
        <v>43583</v>
      </c>
      <c r="D23" s="2">
        <v>43586</v>
      </c>
      <c r="E23" s="1" t="s">
        <v>167</v>
      </c>
      <c r="F23" s="1" t="s">
        <v>32</v>
      </c>
      <c r="G23" s="1">
        <v>3.5</v>
      </c>
      <c r="H23" s="6">
        <v>1387.26</v>
      </c>
      <c r="I23" s="13">
        <v>684.79</v>
      </c>
      <c r="J23" s="1" t="s">
        <v>44</v>
      </c>
      <c r="K23" s="1" t="s">
        <v>8</v>
      </c>
      <c r="L23" s="18">
        <f t="shared" si="2"/>
        <v>2072.0500000000002</v>
      </c>
    </row>
    <row r="24" spans="1:12" x14ac:dyDescent="0.2">
      <c r="A24" s="1" t="s">
        <v>120</v>
      </c>
      <c r="B24" s="1" t="s">
        <v>23</v>
      </c>
      <c r="C24" s="2">
        <v>43577</v>
      </c>
      <c r="D24" s="2">
        <v>43581</v>
      </c>
      <c r="E24" s="1" t="s">
        <v>169</v>
      </c>
      <c r="F24" s="1" t="s">
        <v>12</v>
      </c>
      <c r="G24" s="1">
        <v>4.5</v>
      </c>
      <c r="H24" s="3">
        <v>1525.65</v>
      </c>
      <c r="I24" s="6" t="s">
        <v>7</v>
      </c>
      <c r="J24" s="1" t="s">
        <v>8</v>
      </c>
      <c r="K24" s="1" t="s">
        <v>21</v>
      </c>
      <c r="L24" s="18">
        <f t="shared" ref="L24:L28" si="3">H24</f>
        <v>1525.65</v>
      </c>
    </row>
    <row r="25" spans="1:12" x14ac:dyDescent="0.2">
      <c r="A25" s="1" t="s">
        <v>26</v>
      </c>
      <c r="B25" s="1" t="s">
        <v>11</v>
      </c>
      <c r="C25" s="2">
        <v>43557</v>
      </c>
      <c r="D25" s="2">
        <v>43557</v>
      </c>
      <c r="E25" s="1" t="s">
        <v>169</v>
      </c>
      <c r="F25" s="1" t="s">
        <v>27</v>
      </c>
      <c r="G25" s="1">
        <v>0.5</v>
      </c>
      <c r="H25" s="3">
        <v>151.13</v>
      </c>
      <c r="I25" s="6" t="s">
        <v>7</v>
      </c>
      <c r="J25" s="1" t="s">
        <v>8</v>
      </c>
      <c r="K25" s="1" t="s">
        <v>28</v>
      </c>
      <c r="L25" s="18">
        <f t="shared" si="3"/>
        <v>151.13</v>
      </c>
    </row>
    <row r="26" spans="1:12" x14ac:dyDescent="0.2">
      <c r="A26" s="1" t="s">
        <v>26</v>
      </c>
      <c r="B26" s="1" t="s">
        <v>11</v>
      </c>
      <c r="C26" s="2">
        <v>43558</v>
      </c>
      <c r="D26" s="2">
        <v>43558</v>
      </c>
      <c r="E26" s="1" t="s">
        <v>169</v>
      </c>
      <c r="F26" s="1" t="s">
        <v>27</v>
      </c>
      <c r="G26" s="1">
        <v>0.5</v>
      </c>
      <c r="H26" s="3">
        <v>151.13</v>
      </c>
      <c r="I26" s="6" t="s">
        <v>7</v>
      </c>
      <c r="J26" s="1" t="s">
        <v>8</v>
      </c>
      <c r="K26" s="1" t="s">
        <v>29</v>
      </c>
      <c r="L26" s="18">
        <f t="shared" si="3"/>
        <v>151.13</v>
      </c>
    </row>
    <row r="27" spans="1:12" x14ac:dyDescent="0.2">
      <c r="A27" s="1" t="s">
        <v>26</v>
      </c>
      <c r="B27" s="1" t="s">
        <v>11</v>
      </c>
      <c r="C27" s="2">
        <v>43559</v>
      </c>
      <c r="D27" s="2">
        <v>43559</v>
      </c>
      <c r="E27" s="1" t="s">
        <v>169</v>
      </c>
      <c r="F27" s="1" t="s">
        <v>27</v>
      </c>
      <c r="G27" s="1">
        <v>0.5</v>
      </c>
      <c r="H27" s="3">
        <v>151.13</v>
      </c>
      <c r="I27" s="6" t="s">
        <v>7</v>
      </c>
      <c r="J27" s="1" t="s">
        <v>8</v>
      </c>
      <c r="K27" s="1" t="s">
        <v>30</v>
      </c>
      <c r="L27" s="18">
        <f t="shared" si="3"/>
        <v>151.13</v>
      </c>
    </row>
    <row r="28" spans="1:12" x14ac:dyDescent="0.2">
      <c r="A28" s="1" t="s">
        <v>26</v>
      </c>
      <c r="B28" s="1" t="s">
        <v>11</v>
      </c>
      <c r="C28" s="2">
        <v>43566</v>
      </c>
      <c r="D28" s="2">
        <v>43566</v>
      </c>
      <c r="E28" s="1" t="s">
        <v>169</v>
      </c>
      <c r="F28" s="1" t="s">
        <v>27</v>
      </c>
      <c r="G28" s="1">
        <v>0.5</v>
      </c>
      <c r="H28" s="3">
        <v>151.13</v>
      </c>
      <c r="I28" s="6" t="s">
        <v>7</v>
      </c>
      <c r="J28" s="1" t="s">
        <v>8</v>
      </c>
      <c r="K28" s="1" t="s">
        <v>13</v>
      </c>
      <c r="L28" s="18">
        <f t="shared" si="3"/>
        <v>151.13</v>
      </c>
    </row>
    <row r="29" spans="1:12" x14ac:dyDescent="0.2">
      <c r="A29" s="1" t="s">
        <v>31</v>
      </c>
      <c r="B29" s="1" t="s">
        <v>11</v>
      </c>
      <c r="C29" s="2">
        <v>43567</v>
      </c>
      <c r="D29" s="2">
        <v>43569</v>
      </c>
      <c r="E29" s="1" t="s">
        <v>168</v>
      </c>
      <c r="F29" s="1" t="s">
        <v>32</v>
      </c>
      <c r="G29" s="1">
        <v>2.5</v>
      </c>
      <c r="H29" s="3">
        <v>921.13</v>
      </c>
      <c r="I29" s="6" t="s">
        <v>7</v>
      </c>
      <c r="J29" s="1" t="s">
        <v>8</v>
      </c>
      <c r="K29" s="1" t="s">
        <v>33</v>
      </c>
      <c r="L29" s="18">
        <f>H29</f>
        <v>921.13</v>
      </c>
    </row>
    <row r="30" spans="1:12" x14ac:dyDescent="0.2">
      <c r="A30" s="1" t="s">
        <v>34</v>
      </c>
      <c r="B30" s="1" t="s">
        <v>19</v>
      </c>
      <c r="C30" s="2">
        <v>43556</v>
      </c>
      <c r="D30" s="2">
        <v>43556</v>
      </c>
      <c r="E30" s="1" t="s">
        <v>169</v>
      </c>
      <c r="F30" s="1" t="s">
        <v>12</v>
      </c>
      <c r="G30" s="1">
        <v>0.5</v>
      </c>
      <c r="H30" s="3">
        <v>151.13</v>
      </c>
      <c r="I30" s="6" t="s">
        <v>7</v>
      </c>
      <c r="J30" s="1" t="s">
        <v>8</v>
      </c>
      <c r="K30" s="1" t="s">
        <v>35</v>
      </c>
      <c r="L30" s="18">
        <f>H30</f>
        <v>151.13</v>
      </c>
    </row>
    <row r="31" spans="1:12" x14ac:dyDescent="0.2">
      <c r="A31" s="1" t="s">
        <v>121</v>
      </c>
      <c r="B31" s="1" t="s">
        <v>11</v>
      </c>
      <c r="C31" s="2">
        <v>43590</v>
      </c>
      <c r="D31" s="2">
        <v>43593</v>
      </c>
      <c r="E31" s="1" t="s">
        <v>168</v>
      </c>
      <c r="F31" s="1" t="s">
        <v>122</v>
      </c>
      <c r="G31" s="1">
        <v>3.5</v>
      </c>
      <c r="H31" s="3">
        <v>1223.3900000000001</v>
      </c>
      <c r="I31" s="6" t="s">
        <v>7</v>
      </c>
      <c r="J31" s="1" t="s">
        <v>8</v>
      </c>
      <c r="K31" s="1" t="s">
        <v>33</v>
      </c>
      <c r="L31" s="18">
        <f t="shared" ref="L31:L34" si="4">H31</f>
        <v>1223.3900000000001</v>
      </c>
    </row>
    <row r="32" spans="1:12" x14ac:dyDescent="0.2">
      <c r="A32" s="1" t="s">
        <v>123</v>
      </c>
      <c r="B32" s="1" t="s">
        <v>51</v>
      </c>
      <c r="C32" s="2">
        <v>43560</v>
      </c>
      <c r="D32" s="2">
        <v>43560</v>
      </c>
      <c r="E32" s="1" t="s">
        <v>168</v>
      </c>
      <c r="F32" s="1" t="s">
        <v>32</v>
      </c>
      <c r="G32" s="1">
        <v>0.5</v>
      </c>
      <c r="H32" s="3">
        <v>151.13</v>
      </c>
      <c r="I32" s="6" t="s">
        <v>7</v>
      </c>
      <c r="J32" s="1" t="s">
        <v>59</v>
      </c>
      <c r="K32" s="1" t="s">
        <v>8</v>
      </c>
      <c r="L32" s="18">
        <f t="shared" si="4"/>
        <v>151.13</v>
      </c>
    </row>
    <row r="33" spans="1:12" x14ac:dyDescent="0.2">
      <c r="A33" s="1" t="s">
        <v>36</v>
      </c>
      <c r="B33" s="1" t="s">
        <v>19</v>
      </c>
      <c r="C33" s="2">
        <v>43556</v>
      </c>
      <c r="D33" s="2">
        <v>43556</v>
      </c>
      <c r="E33" s="1" t="s">
        <v>169</v>
      </c>
      <c r="F33" s="1" t="s">
        <v>12</v>
      </c>
      <c r="G33" s="1">
        <v>0.5</v>
      </c>
      <c r="H33" s="3">
        <v>151.13</v>
      </c>
      <c r="I33" s="6" t="s">
        <v>7</v>
      </c>
      <c r="J33" s="1" t="s">
        <v>8</v>
      </c>
      <c r="K33" s="1" t="s">
        <v>35</v>
      </c>
      <c r="L33" s="18">
        <f t="shared" si="4"/>
        <v>151.13</v>
      </c>
    </row>
    <row r="34" spans="1:12" x14ac:dyDescent="0.2">
      <c r="A34" s="1" t="s">
        <v>124</v>
      </c>
      <c r="B34" s="1" t="s">
        <v>11</v>
      </c>
      <c r="C34" s="2">
        <v>43556</v>
      </c>
      <c r="D34" s="2">
        <v>43556</v>
      </c>
      <c r="E34" s="1" t="s">
        <v>169</v>
      </c>
      <c r="F34" s="1" t="s">
        <v>42</v>
      </c>
      <c r="G34" s="1">
        <v>0.5</v>
      </c>
      <c r="H34" s="3">
        <v>151.13</v>
      </c>
      <c r="I34" s="6" t="s">
        <v>7</v>
      </c>
      <c r="J34" s="1" t="s">
        <v>8</v>
      </c>
      <c r="K34" s="1" t="s">
        <v>35</v>
      </c>
      <c r="L34" s="18">
        <f t="shared" si="4"/>
        <v>151.13</v>
      </c>
    </row>
    <row r="35" spans="1:12" x14ac:dyDescent="0.2">
      <c r="A35" s="1" t="s">
        <v>37</v>
      </c>
      <c r="B35" s="1" t="s">
        <v>5</v>
      </c>
      <c r="C35" s="2">
        <v>43551</v>
      </c>
      <c r="D35" s="2">
        <v>43551</v>
      </c>
      <c r="E35" s="1" t="s">
        <v>168</v>
      </c>
      <c r="F35" s="1" t="s">
        <v>15</v>
      </c>
      <c r="G35" s="1">
        <v>0.5</v>
      </c>
      <c r="H35" s="3">
        <v>151.13</v>
      </c>
      <c r="I35" s="6" t="s">
        <v>7</v>
      </c>
      <c r="J35" s="1" t="s">
        <v>9</v>
      </c>
      <c r="K35" s="1" t="s">
        <v>38</v>
      </c>
      <c r="L35" s="18">
        <f t="shared" ref="L35:L40" si="5">H35</f>
        <v>151.13</v>
      </c>
    </row>
    <row r="36" spans="1:12" x14ac:dyDescent="0.2">
      <c r="A36" s="1" t="s">
        <v>37</v>
      </c>
      <c r="B36" s="1" t="s">
        <v>5</v>
      </c>
      <c r="C36" s="2">
        <v>43553</v>
      </c>
      <c r="D36" s="2">
        <v>43553</v>
      </c>
      <c r="E36" s="1" t="s">
        <v>168</v>
      </c>
      <c r="F36" s="1" t="s">
        <v>15</v>
      </c>
      <c r="G36" s="1">
        <v>0.5</v>
      </c>
      <c r="H36" s="3">
        <v>151.13</v>
      </c>
      <c r="I36" s="6" t="s">
        <v>7</v>
      </c>
      <c r="J36" s="1" t="s">
        <v>9</v>
      </c>
      <c r="K36" s="1" t="s">
        <v>39</v>
      </c>
      <c r="L36" s="18">
        <f t="shared" si="5"/>
        <v>151.13</v>
      </c>
    </row>
    <row r="37" spans="1:12" x14ac:dyDescent="0.2">
      <c r="A37" s="1" t="s">
        <v>37</v>
      </c>
      <c r="B37" s="1" t="s">
        <v>5</v>
      </c>
      <c r="C37" s="2">
        <v>43558</v>
      </c>
      <c r="D37" s="2">
        <v>43558</v>
      </c>
      <c r="E37" s="1" t="s">
        <v>168</v>
      </c>
      <c r="F37" s="1" t="s">
        <v>15</v>
      </c>
      <c r="G37" s="1">
        <v>0.5</v>
      </c>
      <c r="H37" s="3">
        <v>151.13</v>
      </c>
      <c r="I37" s="6" t="s">
        <v>7</v>
      </c>
      <c r="J37" s="1" t="s">
        <v>9</v>
      </c>
      <c r="K37" s="1" t="s">
        <v>38</v>
      </c>
      <c r="L37" s="18">
        <f t="shared" si="5"/>
        <v>151.13</v>
      </c>
    </row>
    <row r="38" spans="1:12" x14ac:dyDescent="0.2">
      <c r="A38" s="1" t="s">
        <v>37</v>
      </c>
      <c r="B38" s="1" t="s">
        <v>5</v>
      </c>
      <c r="C38" s="2">
        <v>43560</v>
      </c>
      <c r="D38" s="2">
        <v>43560</v>
      </c>
      <c r="E38" s="1" t="s">
        <v>168</v>
      </c>
      <c r="F38" s="1" t="s">
        <v>15</v>
      </c>
      <c r="G38" s="1">
        <v>0.5</v>
      </c>
      <c r="H38" s="3">
        <v>151.13</v>
      </c>
      <c r="I38" s="6" t="s">
        <v>7</v>
      </c>
      <c r="J38" s="1" t="s">
        <v>9</v>
      </c>
      <c r="K38" s="1" t="s">
        <v>39</v>
      </c>
      <c r="L38" s="18">
        <f t="shared" si="5"/>
        <v>151.13</v>
      </c>
    </row>
    <row r="39" spans="1:12" x14ac:dyDescent="0.2">
      <c r="A39" s="1" t="s">
        <v>37</v>
      </c>
      <c r="B39" s="1" t="s">
        <v>5</v>
      </c>
      <c r="C39" s="2">
        <v>43565</v>
      </c>
      <c r="D39" s="2">
        <v>43565</v>
      </c>
      <c r="E39" s="1" t="s">
        <v>168</v>
      </c>
      <c r="F39" s="1" t="s">
        <v>15</v>
      </c>
      <c r="G39" s="1">
        <v>0.5</v>
      </c>
      <c r="H39" s="3">
        <v>151.13</v>
      </c>
      <c r="I39" s="6" t="s">
        <v>7</v>
      </c>
      <c r="J39" s="1" t="s">
        <v>9</v>
      </c>
      <c r="K39" s="1" t="s">
        <v>38</v>
      </c>
      <c r="L39" s="18">
        <f t="shared" si="5"/>
        <v>151.13</v>
      </c>
    </row>
    <row r="40" spans="1:12" x14ac:dyDescent="0.2">
      <c r="A40" s="1" t="s">
        <v>125</v>
      </c>
      <c r="B40" s="1" t="s">
        <v>69</v>
      </c>
      <c r="C40" s="2">
        <v>43570</v>
      </c>
      <c r="D40" s="2">
        <v>43571</v>
      </c>
      <c r="E40" s="1" t="s">
        <v>168</v>
      </c>
      <c r="F40" s="1" t="s">
        <v>32</v>
      </c>
      <c r="G40" s="1">
        <v>1.5</v>
      </c>
      <c r="H40" s="3">
        <v>862.26</v>
      </c>
      <c r="I40" s="6" t="s">
        <v>7</v>
      </c>
      <c r="J40" s="1" t="s">
        <v>63</v>
      </c>
      <c r="K40" s="1" t="s">
        <v>8</v>
      </c>
      <c r="L40" s="18">
        <f t="shared" si="5"/>
        <v>862.26</v>
      </c>
    </row>
    <row r="41" spans="1:12" x14ac:dyDescent="0.2">
      <c r="A41" s="1" t="s">
        <v>40</v>
      </c>
      <c r="B41" s="1" t="s">
        <v>41</v>
      </c>
      <c r="C41" s="2">
        <v>43562</v>
      </c>
      <c r="D41" s="2">
        <v>43563</v>
      </c>
      <c r="E41" s="1" t="s">
        <v>167</v>
      </c>
      <c r="F41" s="1" t="s">
        <v>42</v>
      </c>
      <c r="G41" s="1">
        <v>1.5</v>
      </c>
      <c r="H41" s="6">
        <v>956.13</v>
      </c>
      <c r="I41" s="13">
        <v>1661.41</v>
      </c>
      <c r="J41" s="1" t="s">
        <v>43</v>
      </c>
      <c r="K41" s="1" t="s">
        <v>44</v>
      </c>
      <c r="L41" s="18">
        <f>H41+I41</f>
        <v>2617.54</v>
      </c>
    </row>
    <row r="42" spans="1:12" x14ac:dyDescent="0.2">
      <c r="A42" s="1" t="s">
        <v>40</v>
      </c>
      <c r="B42" s="1" t="s">
        <v>41</v>
      </c>
      <c r="C42" s="2">
        <v>43571</v>
      </c>
      <c r="D42" s="2">
        <v>43572</v>
      </c>
      <c r="E42" s="1" t="s">
        <v>168</v>
      </c>
      <c r="F42" s="1" t="s">
        <v>32</v>
      </c>
      <c r="G42" s="1">
        <v>1.5</v>
      </c>
      <c r="H42" s="3">
        <v>862.26</v>
      </c>
      <c r="I42" s="6" t="s">
        <v>7</v>
      </c>
      <c r="J42" s="1" t="s">
        <v>43</v>
      </c>
      <c r="K42" s="1" t="s">
        <v>8</v>
      </c>
      <c r="L42" s="18">
        <f t="shared" ref="L42:L43" si="6">H42</f>
        <v>862.26</v>
      </c>
    </row>
    <row r="43" spans="1:12" x14ac:dyDescent="0.2">
      <c r="A43" s="1" t="s">
        <v>40</v>
      </c>
      <c r="B43" s="1" t="s">
        <v>41</v>
      </c>
      <c r="C43" s="2">
        <v>43580</v>
      </c>
      <c r="D43" s="2">
        <v>43581</v>
      </c>
      <c r="E43" s="1" t="s">
        <v>168</v>
      </c>
      <c r="F43" s="1" t="s">
        <v>32</v>
      </c>
      <c r="G43" s="1">
        <v>1.5</v>
      </c>
      <c r="H43" s="3">
        <v>862.26</v>
      </c>
      <c r="I43" s="6" t="s">
        <v>7</v>
      </c>
      <c r="J43" s="1" t="s">
        <v>43</v>
      </c>
      <c r="K43" s="1" t="s">
        <v>8</v>
      </c>
      <c r="L43" s="18">
        <f t="shared" si="6"/>
        <v>862.26</v>
      </c>
    </row>
    <row r="44" spans="1:12" x14ac:dyDescent="0.2">
      <c r="A44" s="1" t="s">
        <v>126</v>
      </c>
      <c r="B44" s="1" t="s">
        <v>11</v>
      </c>
      <c r="C44" s="2">
        <v>43584</v>
      </c>
      <c r="D44" s="2">
        <v>43585</v>
      </c>
      <c r="E44" s="1" t="s">
        <v>169</v>
      </c>
      <c r="F44" s="1" t="s">
        <v>46</v>
      </c>
      <c r="G44" s="1">
        <v>1.5</v>
      </c>
      <c r="H44" s="3">
        <v>494.76</v>
      </c>
      <c r="I44" s="6" t="s">
        <v>7</v>
      </c>
      <c r="J44" s="1" t="s">
        <v>8</v>
      </c>
      <c r="K44" s="1" t="s">
        <v>127</v>
      </c>
      <c r="L44" s="18">
        <f>H44</f>
        <v>494.76</v>
      </c>
    </row>
    <row r="45" spans="1:12" x14ac:dyDescent="0.2">
      <c r="A45" s="1" t="s">
        <v>128</v>
      </c>
      <c r="B45" s="1" t="s">
        <v>49</v>
      </c>
      <c r="C45" s="2">
        <v>43577</v>
      </c>
      <c r="D45" s="2">
        <v>43578</v>
      </c>
      <c r="E45" s="1" t="s">
        <v>167</v>
      </c>
      <c r="F45" s="1" t="s">
        <v>42</v>
      </c>
      <c r="G45" s="1">
        <v>1.5</v>
      </c>
      <c r="H45" s="6">
        <v>967.26</v>
      </c>
      <c r="I45" s="6">
        <v>3583.74</v>
      </c>
      <c r="J45" s="1" t="s">
        <v>8</v>
      </c>
      <c r="K45" s="1" t="s">
        <v>44</v>
      </c>
      <c r="L45" s="18">
        <f>H45+I45</f>
        <v>4551</v>
      </c>
    </row>
    <row r="46" spans="1:12" x14ac:dyDescent="0.2">
      <c r="A46" s="1" t="s">
        <v>45</v>
      </c>
      <c r="B46" s="1" t="s">
        <v>11</v>
      </c>
      <c r="C46" s="2">
        <v>43563</v>
      </c>
      <c r="D46" s="2">
        <v>43567</v>
      </c>
      <c r="E46" s="1" t="s">
        <v>169</v>
      </c>
      <c r="F46" s="1" t="s">
        <v>46</v>
      </c>
      <c r="G46" s="1">
        <v>4.5</v>
      </c>
      <c r="H46" s="3">
        <v>1525.65</v>
      </c>
      <c r="I46" s="6" t="s">
        <v>7</v>
      </c>
      <c r="J46" s="1" t="s">
        <v>8</v>
      </c>
      <c r="K46" s="1" t="s">
        <v>35</v>
      </c>
      <c r="L46" s="18">
        <f t="shared" ref="L46:L48" si="7">H46</f>
        <v>1525.65</v>
      </c>
    </row>
    <row r="47" spans="1:12" x14ac:dyDescent="0.2">
      <c r="A47" s="1" t="s">
        <v>45</v>
      </c>
      <c r="B47" s="1" t="s">
        <v>11</v>
      </c>
      <c r="C47" s="2">
        <v>43580</v>
      </c>
      <c r="D47" s="2">
        <v>43580</v>
      </c>
      <c r="E47" s="1" t="s">
        <v>169</v>
      </c>
      <c r="F47" s="1" t="s">
        <v>46</v>
      </c>
      <c r="G47" s="1">
        <v>0.5</v>
      </c>
      <c r="H47" s="3">
        <v>151.13</v>
      </c>
      <c r="I47" s="6" t="s">
        <v>7</v>
      </c>
      <c r="J47" s="1" t="s">
        <v>8</v>
      </c>
      <c r="K47" s="1" t="s">
        <v>82</v>
      </c>
      <c r="L47" s="18">
        <f t="shared" si="7"/>
        <v>151.13</v>
      </c>
    </row>
    <row r="48" spans="1:12" x14ac:dyDescent="0.2">
      <c r="A48" s="1" t="s">
        <v>45</v>
      </c>
      <c r="B48" s="1" t="s">
        <v>11</v>
      </c>
      <c r="C48" s="2">
        <v>43581</v>
      </c>
      <c r="D48" s="2">
        <v>43581</v>
      </c>
      <c r="E48" s="1" t="s">
        <v>169</v>
      </c>
      <c r="F48" s="1" t="s">
        <v>46</v>
      </c>
      <c r="G48" s="1">
        <v>0.5</v>
      </c>
      <c r="H48" s="3">
        <v>151.13</v>
      </c>
      <c r="I48" s="6" t="s">
        <v>7</v>
      </c>
      <c r="J48" s="1" t="s">
        <v>8</v>
      </c>
      <c r="K48" s="1" t="s">
        <v>82</v>
      </c>
      <c r="L48" s="18">
        <f t="shared" si="7"/>
        <v>151.13</v>
      </c>
    </row>
    <row r="49" spans="1:13" x14ac:dyDescent="0.2">
      <c r="A49" s="1" t="s">
        <v>47</v>
      </c>
      <c r="B49" s="1" t="s">
        <v>11</v>
      </c>
      <c r="C49" s="2">
        <v>43551</v>
      </c>
      <c r="D49" s="2">
        <v>43551</v>
      </c>
      <c r="E49" s="1" t="s">
        <v>168</v>
      </c>
      <c r="F49" s="1" t="s">
        <v>15</v>
      </c>
      <c r="G49" s="1">
        <v>0.5</v>
      </c>
      <c r="H49" s="3">
        <v>151.13</v>
      </c>
      <c r="I49" s="6" t="s">
        <v>7</v>
      </c>
      <c r="J49" s="1" t="s">
        <v>9</v>
      </c>
      <c r="K49" s="1" t="s">
        <v>38</v>
      </c>
      <c r="L49" s="18">
        <f t="shared" ref="L49:L53" si="8">H49</f>
        <v>151.13</v>
      </c>
    </row>
    <row r="50" spans="1:13" x14ac:dyDescent="0.2">
      <c r="A50" s="1" t="s">
        <v>47</v>
      </c>
      <c r="B50" s="1" t="s">
        <v>11</v>
      </c>
      <c r="C50" s="2">
        <v>43553</v>
      </c>
      <c r="D50" s="2">
        <v>43553</v>
      </c>
      <c r="E50" s="1" t="s">
        <v>168</v>
      </c>
      <c r="F50" s="1" t="s">
        <v>15</v>
      </c>
      <c r="G50" s="1">
        <v>0.5</v>
      </c>
      <c r="H50" s="3">
        <v>151.13</v>
      </c>
      <c r="I50" s="6" t="s">
        <v>7</v>
      </c>
      <c r="J50" s="1" t="s">
        <v>9</v>
      </c>
      <c r="K50" s="1" t="s">
        <v>39</v>
      </c>
      <c r="L50" s="18">
        <f t="shared" si="8"/>
        <v>151.13</v>
      </c>
    </row>
    <row r="51" spans="1:13" x14ac:dyDescent="0.2">
      <c r="A51" s="1" t="s">
        <v>47</v>
      </c>
      <c r="B51" s="1" t="s">
        <v>11</v>
      </c>
      <c r="C51" s="2">
        <v>43558</v>
      </c>
      <c r="D51" s="2">
        <v>43558</v>
      </c>
      <c r="E51" s="1" t="s">
        <v>168</v>
      </c>
      <c r="F51" s="1" t="s">
        <v>15</v>
      </c>
      <c r="G51" s="1">
        <v>0.5</v>
      </c>
      <c r="H51" s="3">
        <v>151.13</v>
      </c>
      <c r="I51" s="6" t="s">
        <v>7</v>
      </c>
      <c r="J51" s="1" t="s">
        <v>9</v>
      </c>
      <c r="K51" s="1" t="s">
        <v>38</v>
      </c>
      <c r="L51" s="18">
        <f t="shared" si="8"/>
        <v>151.13</v>
      </c>
    </row>
    <row r="52" spans="1:13" x14ac:dyDescent="0.2">
      <c r="A52" s="1" t="s">
        <v>47</v>
      </c>
      <c r="B52" s="1" t="s">
        <v>11</v>
      </c>
      <c r="C52" s="2">
        <v>43560</v>
      </c>
      <c r="D52" s="2">
        <v>43560</v>
      </c>
      <c r="E52" s="1" t="s">
        <v>168</v>
      </c>
      <c r="F52" s="1" t="s">
        <v>15</v>
      </c>
      <c r="G52" s="1">
        <v>0.5</v>
      </c>
      <c r="H52" s="3">
        <v>151.13</v>
      </c>
      <c r="I52" s="6" t="s">
        <v>7</v>
      </c>
      <c r="J52" s="1" t="s">
        <v>9</v>
      </c>
      <c r="K52" s="1" t="s">
        <v>39</v>
      </c>
      <c r="L52" s="18">
        <f t="shared" si="8"/>
        <v>151.13</v>
      </c>
    </row>
    <row r="53" spans="1:13" x14ac:dyDescent="0.2">
      <c r="A53" s="1" t="s">
        <v>47</v>
      </c>
      <c r="B53" s="1" t="s">
        <v>11</v>
      </c>
      <c r="C53" s="2">
        <v>43565</v>
      </c>
      <c r="D53" s="2">
        <v>43565</v>
      </c>
      <c r="E53" s="1" t="s">
        <v>168</v>
      </c>
      <c r="F53" s="1" t="s">
        <v>15</v>
      </c>
      <c r="G53" s="1">
        <v>0.5</v>
      </c>
      <c r="H53" s="3">
        <v>151.13</v>
      </c>
      <c r="I53" s="6" t="s">
        <v>7</v>
      </c>
      <c r="J53" s="1" t="s">
        <v>9</v>
      </c>
      <c r="K53" s="1" t="s">
        <v>38</v>
      </c>
      <c r="L53" s="18">
        <f t="shared" si="8"/>
        <v>151.13</v>
      </c>
    </row>
    <row r="54" spans="1:13" x14ac:dyDescent="0.2">
      <c r="A54" s="1" t="s">
        <v>48</v>
      </c>
      <c r="B54" s="1" t="s">
        <v>49</v>
      </c>
      <c r="C54" s="2">
        <v>43556</v>
      </c>
      <c r="D54" s="2">
        <v>43556</v>
      </c>
      <c r="E54" s="1" t="s">
        <v>169</v>
      </c>
      <c r="F54" s="1" t="s">
        <v>42</v>
      </c>
      <c r="G54" s="1">
        <v>0.5</v>
      </c>
      <c r="H54" s="3">
        <v>291.13</v>
      </c>
      <c r="I54" s="6" t="s">
        <v>7</v>
      </c>
      <c r="J54" s="1" t="s">
        <v>33</v>
      </c>
      <c r="K54" s="1" t="s">
        <v>35</v>
      </c>
      <c r="L54" s="18">
        <f>H54</f>
        <v>291.13</v>
      </c>
    </row>
    <row r="55" spans="1:13" x14ac:dyDescent="0.2">
      <c r="A55" s="1" t="s">
        <v>48</v>
      </c>
      <c r="B55" s="1" t="s">
        <v>49</v>
      </c>
      <c r="C55" s="2">
        <v>43578</v>
      </c>
      <c r="D55" s="2">
        <v>43579</v>
      </c>
      <c r="E55" s="1" t="s">
        <v>167</v>
      </c>
      <c r="F55" s="1" t="s">
        <v>129</v>
      </c>
      <c r="G55" s="1">
        <v>1.5</v>
      </c>
      <c r="H55" s="6">
        <v>967.26</v>
      </c>
      <c r="I55" s="6">
        <v>1312.1</v>
      </c>
      <c r="J55" s="1" t="s">
        <v>33</v>
      </c>
      <c r="K55" s="1" t="s">
        <v>44</v>
      </c>
      <c r="L55" s="18">
        <f t="shared" ref="L55:L56" si="9">H55+I55</f>
        <v>2279.3599999999997</v>
      </c>
    </row>
    <row r="56" spans="1:13" x14ac:dyDescent="0.2">
      <c r="A56" s="1" t="s">
        <v>130</v>
      </c>
      <c r="B56" s="1" t="s">
        <v>81</v>
      </c>
      <c r="C56" s="2">
        <v>43579</v>
      </c>
      <c r="D56" s="2">
        <v>43580</v>
      </c>
      <c r="E56" s="1" t="s">
        <v>167</v>
      </c>
      <c r="F56" s="1" t="s">
        <v>42</v>
      </c>
      <c r="G56" s="1">
        <v>1.5</v>
      </c>
      <c r="H56" s="6">
        <v>547.26</v>
      </c>
      <c r="I56" s="14">
        <v>2506.66</v>
      </c>
      <c r="J56" s="1" t="s">
        <v>8</v>
      </c>
      <c r="K56" s="1" t="s">
        <v>44</v>
      </c>
      <c r="L56" s="18">
        <f t="shared" si="9"/>
        <v>3053.92</v>
      </c>
    </row>
    <row r="57" spans="1:13" x14ac:dyDescent="0.2">
      <c r="A57" s="1" t="s">
        <v>131</v>
      </c>
      <c r="B57" s="1" t="s">
        <v>23</v>
      </c>
      <c r="C57" s="2">
        <v>43570</v>
      </c>
      <c r="D57" s="2">
        <v>43571</v>
      </c>
      <c r="E57" s="1" t="s">
        <v>169</v>
      </c>
      <c r="F57" s="1" t="s">
        <v>132</v>
      </c>
      <c r="G57" s="1">
        <v>1.5</v>
      </c>
      <c r="H57" s="3">
        <v>494.76</v>
      </c>
      <c r="I57" s="6" t="s">
        <v>7</v>
      </c>
      <c r="J57" s="1" t="s">
        <v>8</v>
      </c>
      <c r="K57" s="1" t="s">
        <v>33</v>
      </c>
      <c r="L57" s="18">
        <f t="shared" ref="L57:L61" si="10">H57</f>
        <v>494.76</v>
      </c>
    </row>
    <row r="58" spans="1:13" x14ac:dyDescent="0.2">
      <c r="A58" s="1" t="s">
        <v>133</v>
      </c>
      <c r="B58" s="1" t="s">
        <v>11</v>
      </c>
      <c r="C58" s="2">
        <v>43566</v>
      </c>
      <c r="D58" s="2">
        <v>43566</v>
      </c>
      <c r="E58" s="1" t="s">
        <v>169</v>
      </c>
      <c r="F58" s="1" t="s">
        <v>27</v>
      </c>
      <c r="G58" s="1">
        <v>0.5</v>
      </c>
      <c r="H58" s="3">
        <v>151.13</v>
      </c>
      <c r="I58" s="6" t="s">
        <v>7</v>
      </c>
      <c r="J58" s="1" t="s">
        <v>8</v>
      </c>
      <c r="K58" s="1" t="s">
        <v>13</v>
      </c>
      <c r="L58" s="18">
        <f t="shared" si="10"/>
        <v>151.13</v>
      </c>
    </row>
    <row r="59" spans="1:13" x14ac:dyDescent="0.2">
      <c r="A59" s="1" t="s">
        <v>133</v>
      </c>
      <c r="B59" s="1" t="s">
        <v>11</v>
      </c>
      <c r="C59" s="2">
        <v>43567</v>
      </c>
      <c r="D59" s="2">
        <v>43567</v>
      </c>
      <c r="E59" s="1" t="s">
        <v>169</v>
      </c>
      <c r="F59" s="1" t="s">
        <v>27</v>
      </c>
      <c r="G59" s="1">
        <v>0.5</v>
      </c>
      <c r="H59" s="3">
        <v>151.13</v>
      </c>
      <c r="I59" s="6" t="s">
        <v>7</v>
      </c>
      <c r="J59" s="1" t="s">
        <v>8</v>
      </c>
      <c r="K59" s="1" t="s">
        <v>13</v>
      </c>
      <c r="L59" s="18">
        <f t="shared" si="10"/>
        <v>151.13</v>
      </c>
    </row>
    <row r="60" spans="1:13" x14ac:dyDescent="0.2">
      <c r="A60" s="1" t="s">
        <v>134</v>
      </c>
      <c r="B60" s="1" t="s">
        <v>11</v>
      </c>
      <c r="C60" s="2">
        <v>43583</v>
      </c>
      <c r="D60" s="2">
        <v>43586</v>
      </c>
      <c r="E60" s="1" t="s">
        <v>169</v>
      </c>
      <c r="F60" s="1" t="s">
        <v>135</v>
      </c>
      <c r="G60" s="1">
        <v>3.5</v>
      </c>
      <c r="H60" s="3">
        <v>725.76</v>
      </c>
      <c r="I60" s="6" t="s">
        <v>7</v>
      </c>
      <c r="J60" s="1" t="s">
        <v>8</v>
      </c>
      <c r="K60" s="1" t="s">
        <v>136</v>
      </c>
      <c r="L60" s="18">
        <f t="shared" si="10"/>
        <v>725.76</v>
      </c>
    </row>
    <row r="61" spans="1:13" x14ac:dyDescent="0.2">
      <c r="A61" s="1" t="s">
        <v>134</v>
      </c>
      <c r="B61" s="1" t="s">
        <v>11</v>
      </c>
      <c r="C61" s="2">
        <v>43590</v>
      </c>
      <c r="D61" s="2">
        <v>43596</v>
      </c>
      <c r="E61" s="1" t="s">
        <v>169</v>
      </c>
      <c r="F61" s="1" t="s">
        <v>135</v>
      </c>
      <c r="G61" s="1">
        <v>6.5</v>
      </c>
      <c r="H61" s="3">
        <v>1294.6500000000001</v>
      </c>
      <c r="I61" s="6" t="s">
        <v>7</v>
      </c>
      <c r="J61" s="1" t="s">
        <v>8</v>
      </c>
      <c r="K61" s="1" t="s">
        <v>136</v>
      </c>
      <c r="L61" s="18">
        <f t="shared" si="10"/>
        <v>1294.6500000000001</v>
      </c>
    </row>
    <row r="62" spans="1:13" x14ac:dyDescent="0.2">
      <c r="A62" s="1" t="s">
        <v>50</v>
      </c>
      <c r="B62" s="1" t="s">
        <v>51</v>
      </c>
      <c r="C62" s="2">
        <v>43566</v>
      </c>
      <c r="D62" s="2">
        <v>43566</v>
      </c>
      <c r="E62" s="1" t="s">
        <v>167</v>
      </c>
      <c r="F62" s="1" t="s">
        <v>42</v>
      </c>
      <c r="G62" s="1">
        <v>0.5</v>
      </c>
      <c r="H62" s="6">
        <v>168.63</v>
      </c>
      <c r="I62" s="6">
        <v>1404.2</v>
      </c>
      <c r="J62" s="1" t="s">
        <v>8</v>
      </c>
      <c r="K62" s="1" t="s">
        <v>52</v>
      </c>
      <c r="L62" s="18">
        <f t="shared" ref="L62" si="11">H62+I62</f>
        <v>1572.83</v>
      </c>
    </row>
    <row r="63" spans="1:13" x14ac:dyDescent="0.2">
      <c r="A63" s="1" t="s">
        <v>137</v>
      </c>
      <c r="B63" s="1" t="s">
        <v>11</v>
      </c>
      <c r="C63" s="2">
        <v>43576</v>
      </c>
      <c r="D63" s="2">
        <v>43581</v>
      </c>
      <c r="E63" s="1" t="s">
        <v>167</v>
      </c>
      <c r="F63" s="1" t="s">
        <v>132</v>
      </c>
      <c r="G63" s="1">
        <v>5.5</v>
      </c>
      <c r="H63" s="6">
        <v>2103.15</v>
      </c>
      <c r="I63" s="13" t="s">
        <v>158</v>
      </c>
      <c r="J63" s="1" t="s">
        <v>8</v>
      </c>
      <c r="K63" s="1" t="s">
        <v>79</v>
      </c>
      <c r="L63" s="19">
        <v>5875.59</v>
      </c>
      <c r="M63" s="8"/>
    </row>
    <row r="64" spans="1:13" x14ac:dyDescent="0.2">
      <c r="A64" s="1" t="s">
        <v>138</v>
      </c>
      <c r="B64" s="1" t="s">
        <v>5</v>
      </c>
      <c r="C64" s="2">
        <v>43567</v>
      </c>
      <c r="D64" s="2">
        <v>43567</v>
      </c>
      <c r="E64" s="1" t="s">
        <v>168</v>
      </c>
      <c r="F64" s="1" t="s">
        <v>15</v>
      </c>
      <c r="G64" s="1">
        <v>0.5</v>
      </c>
      <c r="H64" s="3">
        <v>151.13</v>
      </c>
      <c r="I64" s="6" t="s">
        <v>7</v>
      </c>
      <c r="J64" s="1" t="s">
        <v>13</v>
      </c>
      <c r="K64" s="1" t="s">
        <v>115</v>
      </c>
      <c r="L64" s="18">
        <f t="shared" ref="L64:L83" si="12">H64</f>
        <v>151.13</v>
      </c>
    </row>
    <row r="65" spans="1:12" x14ac:dyDescent="0.2">
      <c r="A65" s="1" t="s">
        <v>139</v>
      </c>
      <c r="B65" s="1" t="s">
        <v>11</v>
      </c>
      <c r="C65" s="2">
        <v>43565</v>
      </c>
      <c r="D65" s="2">
        <v>43565</v>
      </c>
      <c r="E65" s="1" t="s">
        <v>168</v>
      </c>
      <c r="F65" s="1" t="s">
        <v>32</v>
      </c>
      <c r="G65" s="1">
        <v>0.5</v>
      </c>
      <c r="H65" s="3">
        <v>151.13</v>
      </c>
      <c r="I65" s="6" t="s">
        <v>7</v>
      </c>
      <c r="J65" s="1" t="s">
        <v>82</v>
      </c>
      <c r="K65" s="1" t="s">
        <v>8</v>
      </c>
      <c r="L65" s="18">
        <f t="shared" si="12"/>
        <v>151.13</v>
      </c>
    </row>
    <row r="66" spans="1:12" x14ac:dyDescent="0.2">
      <c r="A66" s="1" t="s">
        <v>139</v>
      </c>
      <c r="B66" s="1" t="s">
        <v>11</v>
      </c>
      <c r="C66" s="2">
        <v>43566</v>
      </c>
      <c r="D66" s="2">
        <v>43566</v>
      </c>
      <c r="E66" s="1" t="s">
        <v>168</v>
      </c>
      <c r="F66" s="1" t="s">
        <v>32</v>
      </c>
      <c r="G66" s="1">
        <v>0.5</v>
      </c>
      <c r="H66" s="3">
        <v>151.13</v>
      </c>
      <c r="I66" s="6" t="s">
        <v>7</v>
      </c>
      <c r="J66" s="1" t="s">
        <v>82</v>
      </c>
      <c r="K66" s="1" t="s">
        <v>8</v>
      </c>
      <c r="L66" s="18">
        <f t="shared" si="12"/>
        <v>151.13</v>
      </c>
    </row>
    <row r="67" spans="1:12" x14ac:dyDescent="0.2">
      <c r="A67" s="1" t="s">
        <v>53</v>
      </c>
      <c r="B67" s="1" t="s">
        <v>5</v>
      </c>
      <c r="C67" s="2">
        <v>43563</v>
      </c>
      <c r="D67" s="2">
        <v>43563</v>
      </c>
      <c r="E67" s="1" t="s">
        <v>168</v>
      </c>
      <c r="F67" s="1" t="s">
        <v>42</v>
      </c>
      <c r="G67" s="1">
        <v>0.5</v>
      </c>
      <c r="H67" s="3">
        <v>151.13</v>
      </c>
      <c r="I67" s="6" t="s">
        <v>7</v>
      </c>
      <c r="J67" s="1" t="s">
        <v>8</v>
      </c>
      <c r="K67" s="1" t="s">
        <v>33</v>
      </c>
      <c r="L67" s="18">
        <f t="shared" si="12"/>
        <v>151.13</v>
      </c>
    </row>
    <row r="68" spans="1:12" x14ac:dyDescent="0.2">
      <c r="A68" s="1" t="s">
        <v>54</v>
      </c>
      <c r="B68" s="1" t="s">
        <v>55</v>
      </c>
      <c r="C68" s="2">
        <v>43563</v>
      </c>
      <c r="D68" s="2">
        <v>43564</v>
      </c>
      <c r="E68" s="1" t="s">
        <v>169</v>
      </c>
      <c r="F68" s="1" t="s">
        <v>56</v>
      </c>
      <c r="G68" s="1">
        <v>1.5</v>
      </c>
      <c r="H68" s="3">
        <v>494.76</v>
      </c>
      <c r="I68" s="6" t="s">
        <v>7</v>
      </c>
      <c r="J68" s="1" t="s">
        <v>8</v>
      </c>
      <c r="K68" s="1" t="s">
        <v>57</v>
      </c>
      <c r="L68" s="18">
        <f t="shared" si="12"/>
        <v>494.76</v>
      </c>
    </row>
    <row r="69" spans="1:12" x14ac:dyDescent="0.2">
      <c r="A69" s="1" t="s">
        <v>58</v>
      </c>
      <c r="B69" s="1" t="s">
        <v>11</v>
      </c>
      <c r="C69" s="2">
        <v>43552</v>
      </c>
      <c r="D69" s="2">
        <v>43552</v>
      </c>
      <c r="E69" s="1" t="s">
        <v>169</v>
      </c>
      <c r="F69" s="1" t="s">
        <v>27</v>
      </c>
      <c r="G69" s="1">
        <v>0.5</v>
      </c>
      <c r="H69" s="3">
        <v>151.13</v>
      </c>
      <c r="I69" s="6" t="s">
        <v>7</v>
      </c>
      <c r="J69" s="1" t="s">
        <v>8</v>
      </c>
      <c r="K69" s="1" t="s">
        <v>59</v>
      </c>
      <c r="L69" s="18">
        <f t="shared" si="12"/>
        <v>151.13</v>
      </c>
    </row>
    <row r="70" spans="1:12" x14ac:dyDescent="0.2">
      <c r="A70" s="1" t="s">
        <v>58</v>
      </c>
      <c r="B70" s="1" t="s">
        <v>11</v>
      </c>
      <c r="C70" s="2">
        <v>43563</v>
      </c>
      <c r="D70" s="2">
        <v>43567</v>
      </c>
      <c r="E70" s="1" t="s">
        <v>169</v>
      </c>
      <c r="F70" s="1" t="s">
        <v>27</v>
      </c>
      <c r="G70" s="1">
        <v>4.5</v>
      </c>
      <c r="H70" s="3">
        <v>1525.65</v>
      </c>
      <c r="I70" s="6" t="s">
        <v>7</v>
      </c>
      <c r="J70" s="1" t="s">
        <v>8</v>
      </c>
      <c r="K70" s="1" t="s">
        <v>35</v>
      </c>
      <c r="L70" s="18">
        <f t="shared" si="12"/>
        <v>1525.65</v>
      </c>
    </row>
    <row r="71" spans="1:12" x14ac:dyDescent="0.2">
      <c r="A71" s="1" t="s">
        <v>58</v>
      </c>
      <c r="B71" s="1" t="s">
        <v>11</v>
      </c>
      <c r="C71" s="2">
        <v>43577</v>
      </c>
      <c r="D71" s="2">
        <v>43577</v>
      </c>
      <c r="E71" s="1" t="s">
        <v>169</v>
      </c>
      <c r="F71" s="1" t="s">
        <v>27</v>
      </c>
      <c r="G71" s="1">
        <v>0.5</v>
      </c>
      <c r="H71" s="3">
        <v>151.13</v>
      </c>
      <c r="I71" s="6" t="s">
        <v>7</v>
      </c>
      <c r="J71" s="1" t="s">
        <v>8</v>
      </c>
      <c r="K71" s="1" t="s">
        <v>82</v>
      </c>
      <c r="L71" s="18">
        <f t="shared" si="12"/>
        <v>151.13</v>
      </c>
    </row>
    <row r="72" spans="1:12" x14ac:dyDescent="0.2">
      <c r="A72" s="1" t="s">
        <v>58</v>
      </c>
      <c r="B72" s="1" t="s">
        <v>11</v>
      </c>
      <c r="C72" s="2">
        <v>43578</v>
      </c>
      <c r="D72" s="2">
        <v>43578</v>
      </c>
      <c r="E72" s="1" t="s">
        <v>169</v>
      </c>
      <c r="F72" s="1" t="s">
        <v>27</v>
      </c>
      <c r="G72" s="1">
        <v>0.5</v>
      </c>
      <c r="H72" s="3">
        <v>151.13</v>
      </c>
      <c r="I72" s="6" t="s">
        <v>7</v>
      </c>
      <c r="J72" s="1" t="s">
        <v>8</v>
      </c>
      <c r="K72" s="1" t="s">
        <v>82</v>
      </c>
      <c r="L72" s="18">
        <f t="shared" si="12"/>
        <v>151.13</v>
      </c>
    </row>
    <row r="73" spans="1:12" x14ac:dyDescent="0.2">
      <c r="A73" s="1" t="s">
        <v>58</v>
      </c>
      <c r="B73" s="1" t="s">
        <v>11</v>
      </c>
      <c r="C73" s="2">
        <v>43579</v>
      </c>
      <c r="D73" s="2">
        <v>43579</v>
      </c>
      <c r="E73" s="1" t="s">
        <v>169</v>
      </c>
      <c r="F73" s="1" t="s">
        <v>27</v>
      </c>
      <c r="G73" s="1">
        <v>0.5</v>
      </c>
      <c r="H73" s="3">
        <v>151.13</v>
      </c>
      <c r="I73" s="6" t="s">
        <v>7</v>
      </c>
      <c r="J73" s="1" t="s">
        <v>8</v>
      </c>
      <c r="K73" s="1" t="s">
        <v>82</v>
      </c>
      <c r="L73" s="18">
        <f t="shared" si="12"/>
        <v>151.13</v>
      </c>
    </row>
    <row r="74" spans="1:12" x14ac:dyDescent="0.2">
      <c r="A74" s="1" t="s">
        <v>58</v>
      </c>
      <c r="B74" s="1" t="s">
        <v>11</v>
      </c>
      <c r="C74" s="2">
        <v>43580</v>
      </c>
      <c r="D74" s="2">
        <v>43580</v>
      </c>
      <c r="E74" s="1" t="s">
        <v>169</v>
      </c>
      <c r="F74" s="1" t="s">
        <v>27</v>
      </c>
      <c r="G74" s="1">
        <v>0.5</v>
      </c>
      <c r="H74" s="3">
        <v>151.13</v>
      </c>
      <c r="I74" s="6" t="s">
        <v>7</v>
      </c>
      <c r="J74" s="1" t="s">
        <v>8</v>
      </c>
      <c r="K74" s="1" t="s">
        <v>82</v>
      </c>
      <c r="L74" s="18">
        <f t="shared" si="12"/>
        <v>151.13</v>
      </c>
    </row>
    <row r="75" spans="1:12" x14ac:dyDescent="0.2">
      <c r="A75" s="1" t="s">
        <v>58</v>
      </c>
      <c r="B75" s="1" t="s">
        <v>11</v>
      </c>
      <c r="C75" s="2">
        <v>43581</v>
      </c>
      <c r="D75" s="2">
        <v>43581</v>
      </c>
      <c r="E75" s="1" t="s">
        <v>169</v>
      </c>
      <c r="F75" s="1" t="s">
        <v>27</v>
      </c>
      <c r="G75" s="1">
        <v>0.5</v>
      </c>
      <c r="H75" s="3">
        <v>151.13</v>
      </c>
      <c r="I75" s="6" t="s">
        <v>7</v>
      </c>
      <c r="J75" s="1" t="s">
        <v>8</v>
      </c>
      <c r="K75" s="1" t="s">
        <v>82</v>
      </c>
      <c r="L75" s="18">
        <f t="shared" si="12"/>
        <v>151.13</v>
      </c>
    </row>
    <row r="76" spans="1:12" x14ac:dyDescent="0.2">
      <c r="A76" s="1" t="s">
        <v>58</v>
      </c>
      <c r="B76" s="1" t="s">
        <v>11</v>
      </c>
      <c r="C76" s="2">
        <v>43584</v>
      </c>
      <c r="D76" s="2">
        <v>43584</v>
      </c>
      <c r="E76" s="1" t="s">
        <v>169</v>
      </c>
      <c r="F76" s="1" t="s">
        <v>27</v>
      </c>
      <c r="G76" s="1">
        <v>0.5</v>
      </c>
      <c r="H76" s="3">
        <v>151.13</v>
      </c>
      <c r="I76" s="6" t="s">
        <v>7</v>
      </c>
      <c r="J76" s="1" t="s">
        <v>8</v>
      </c>
      <c r="K76" s="1" t="s">
        <v>82</v>
      </c>
      <c r="L76" s="18">
        <f t="shared" si="12"/>
        <v>151.13</v>
      </c>
    </row>
    <row r="77" spans="1:12" x14ac:dyDescent="0.2">
      <c r="A77" s="1" t="s">
        <v>58</v>
      </c>
      <c r="B77" s="1" t="s">
        <v>11</v>
      </c>
      <c r="C77" s="2">
        <v>43585</v>
      </c>
      <c r="D77" s="2">
        <v>43585</v>
      </c>
      <c r="E77" s="1" t="s">
        <v>169</v>
      </c>
      <c r="F77" s="1" t="s">
        <v>27</v>
      </c>
      <c r="G77" s="1">
        <v>0.5</v>
      </c>
      <c r="H77" s="3">
        <v>151.13</v>
      </c>
      <c r="I77" s="6" t="s">
        <v>7</v>
      </c>
      <c r="J77" s="1" t="s">
        <v>8</v>
      </c>
      <c r="K77" s="1" t="s">
        <v>82</v>
      </c>
      <c r="L77" s="18">
        <f t="shared" si="12"/>
        <v>151.13</v>
      </c>
    </row>
    <row r="78" spans="1:12" x14ac:dyDescent="0.2">
      <c r="A78" s="1" t="s">
        <v>60</v>
      </c>
      <c r="B78" s="1" t="s">
        <v>61</v>
      </c>
      <c r="C78" s="2">
        <v>43559</v>
      </c>
      <c r="D78" s="2">
        <v>43560</v>
      </c>
      <c r="E78" s="1" t="s">
        <v>169</v>
      </c>
      <c r="F78" s="1" t="s">
        <v>32</v>
      </c>
      <c r="G78" s="1">
        <v>1.5</v>
      </c>
      <c r="H78" s="3">
        <v>945</v>
      </c>
      <c r="I78" s="6" t="s">
        <v>7</v>
      </c>
      <c r="J78" s="1" t="s">
        <v>62</v>
      </c>
      <c r="K78" s="1" t="s">
        <v>63</v>
      </c>
      <c r="L78" s="18">
        <f t="shared" si="12"/>
        <v>945</v>
      </c>
    </row>
    <row r="79" spans="1:12" x14ac:dyDescent="0.2">
      <c r="A79" s="1" t="s">
        <v>64</v>
      </c>
      <c r="B79" s="1" t="s">
        <v>55</v>
      </c>
      <c r="C79" s="2">
        <v>43563</v>
      </c>
      <c r="D79" s="2">
        <v>43565</v>
      </c>
      <c r="E79" s="1" t="s">
        <v>169</v>
      </c>
      <c r="F79" s="1" t="s">
        <v>27</v>
      </c>
      <c r="G79" s="1">
        <v>2.5</v>
      </c>
      <c r="H79" s="3">
        <v>838.39</v>
      </c>
      <c r="I79" s="6" t="s">
        <v>7</v>
      </c>
      <c r="J79" s="1" t="s">
        <v>8</v>
      </c>
      <c r="K79" s="1" t="s">
        <v>35</v>
      </c>
      <c r="L79" s="18">
        <f t="shared" si="12"/>
        <v>838.39</v>
      </c>
    </row>
    <row r="80" spans="1:12" x14ac:dyDescent="0.2">
      <c r="A80" s="1" t="s">
        <v>64</v>
      </c>
      <c r="B80" s="1" t="s">
        <v>55</v>
      </c>
      <c r="C80" s="2">
        <v>43565</v>
      </c>
      <c r="D80" s="2">
        <v>43566</v>
      </c>
      <c r="E80" s="1" t="s">
        <v>169</v>
      </c>
      <c r="F80" s="1" t="s">
        <v>27</v>
      </c>
      <c r="G80" s="1">
        <v>1</v>
      </c>
      <c r="H80" s="3">
        <v>343.63</v>
      </c>
      <c r="I80" s="6" t="s">
        <v>7</v>
      </c>
      <c r="J80" s="1" t="s">
        <v>8</v>
      </c>
      <c r="K80" s="1" t="s">
        <v>35</v>
      </c>
      <c r="L80" s="18">
        <f t="shared" si="12"/>
        <v>343.63</v>
      </c>
    </row>
    <row r="81" spans="1:12" x14ac:dyDescent="0.2">
      <c r="A81" s="1" t="s">
        <v>65</v>
      </c>
      <c r="B81" s="1" t="s">
        <v>11</v>
      </c>
      <c r="C81" s="2">
        <v>43557</v>
      </c>
      <c r="D81" s="2">
        <v>43557</v>
      </c>
      <c r="E81" s="1" t="s">
        <v>169</v>
      </c>
      <c r="F81" s="1" t="s">
        <v>27</v>
      </c>
      <c r="G81" s="1">
        <v>0.5</v>
      </c>
      <c r="H81" s="3">
        <v>151.13</v>
      </c>
      <c r="I81" s="6" t="s">
        <v>7</v>
      </c>
      <c r="J81" s="1" t="s">
        <v>8</v>
      </c>
      <c r="K81" s="1" t="s">
        <v>28</v>
      </c>
      <c r="L81" s="18">
        <f t="shared" si="12"/>
        <v>151.13</v>
      </c>
    </row>
    <row r="82" spans="1:12" x14ac:dyDescent="0.2">
      <c r="A82" s="1" t="s">
        <v>65</v>
      </c>
      <c r="B82" s="1" t="s">
        <v>11</v>
      </c>
      <c r="C82" s="2">
        <v>43558</v>
      </c>
      <c r="D82" s="2">
        <v>43558</v>
      </c>
      <c r="E82" s="1" t="s">
        <v>169</v>
      </c>
      <c r="F82" s="1" t="s">
        <v>27</v>
      </c>
      <c r="G82" s="1">
        <v>0.5</v>
      </c>
      <c r="H82" s="3">
        <v>151.13</v>
      </c>
      <c r="I82" s="6" t="s">
        <v>7</v>
      </c>
      <c r="J82" s="1" t="s">
        <v>8</v>
      </c>
      <c r="K82" s="1" t="s">
        <v>29</v>
      </c>
      <c r="L82" s="18">
        <f t="shared" si="12"/>
        <v>151.13</v>
      </c>
    </row>
    <row r="83" spans="1:12" x14ac:dyDescent="0.2">
      <c r="A83" s="1" t="s">
        <v>65</v>
      </c>
      <c r="B83" s="1" t="s">
        <v>11</v>
      </c>
      <c r="C83" s="2">
        <v>43559</v>
      </c>
      <c r="D83" s="2">
        <v>43559</v>
      </c>
      <c r="E83" s="1" t="s">
        <v>169</v>
      </c>
      <c r="F83" s="1" t="s">
        <v>27</v>
      </c>
      <c r="G83" s="1">
        <v>0.5</v>
      </c>
      <c r="H83" s="3">
        <v>151.13</v>
      </c>
      <c r="I83" s="6" t="s">
        <v>7</v>
      </c>
      <c r="J83" s="1" t="s">
        <v>8</v>
      </c>
      <c r="K83" s="1" t="s">
        <v>30</v>
      </c>
      <c r="L83" s="18">
        <f t="shared" si="12"/>
        <v>151.13</v>
      </c>
    </row>
    <row r="84" spans="1:12" x14ac:dyDescent="0.2">
      <c r="A84" s="1" t="s">
        <v>66</v>
      </c>
      <c r="B84" s="1" t="s">
        <v>41</v>
      </c>
      <c r="C84" s="2">
        <v>43559</v>
      </c>
      <c r="D84" s="2">
        <v>43568</v>
      </c>
      <c r="E84" s="1" t="s">
        <v>167</v>
      </c>
      <c r="F84" s="1" t="s">
        <v>32</v>
      </c>
      <c r="G84" s="1">
        <v>4</v>
      </c>
      <c r="H84" s="6">
        <v>6722.16</v>
      </c>
      <c r="I84" s="6" t="s">
        <v>170</v>
      </c>
      <c r="J84" s="1" t="s">
        <v>8</v>
      </c>
      <c r="K84" s="1" t="s">
        <v>67</v>
      </c>
      <c r="L84" s="7">
        <f>H84</f>
        <v>6722.16</v>
      </c>
    </row>
    <row r="85" spans="1:12" x14ac:dyDescent="0.2">
      <c r="A85" s="1" t="s">
        <v>68</v>
      </c>
      <c r="B85" s="1" t="s">
        <v>69</v>
      </c>
      <c r="C85" s="2">
        <v>43571</v>
      </c>
      <c r="D85" s="2">
        <v>43571</v>
      </c>
      <c r="E85" s="1" t="s">
        <v>168</v>
      </c>
      <c r="F85" s="1" t="s">
        <v>32</v>
      </c>
      <c r="G85" s="1">
        <v>0.5</v>
      </c>
      <c r="H85" s="3">
        <v>273.63</v>
      </c>
      <c r="I85" s="6" t="s">
        <v>7</v>
      </c>
      <c r="J85" s="1" t="s">
        <v>59</v>
      </c>
      <c r="K85" s="1" t="s">
        <v>8</v>
      </c>
      <c r="L85" s="18">
        <f>H85</f>
        <v>273.63</v>
      </c>
    </row>
    <row r="86" spans="1:12" x14ac:dyDescent="0.2">
      <c r="A86" s="1" t="s">
        <v>70</v>
      </c>
      <c r="B86" s="1" t="s">
        <v>5</v>
      </c>
      <c r="C86" s="2">
        <v>43426</v>
      </c>
      <c r="D86" s="2">
        <v>43426</v>
      </c>
      <c r="E86" s="1" t="s">
        <v>169</v>
      </c>
      <c r="F86" s="1" t="s">
        <v>56</v>
      </c>
      <c r="G86" s="1">
        <v>0.5</v>
      </c>
      <c r="H86" s="3">
        <v>151.13</v>
      </c>
      <c r="I86" s="6" t="s">
        <v>7</v>
      </c>
      <c r="J86" s="1" t="s">
        <v>8</v>
      </c>
      <c r="K86" s="1" t="s">
        <v>71</v>
      </c>
      <c r="L86" s="18">
        <f t="shared" ref="L86:L88" si="13">H86</f>
        <v>151.13</v>
      </c>
    </row>
    <row r="87" spans="1:12" x14ac:dyDescent="0.2">
      <c r="A87" s="1" t="s">
        <v>70</v>
      </c>
      <c r="B87" s="1" t="s">
        <v>5</v>
      </c>
      <c r="C87" s="2">
        <v>43580</v>
      </c>
      <c r="D87" s="2">
        <v>43580</v>
      </c>
      <c r="E87" s="1" t="s">
        <v>169</v>
      </c>
      <c r="F87" s="1" t="s">
        <v>56</v>
      </c>
      <c r="G87" s="1">
        <v>0.5</v>
      </c>
      <c r="H87" s="3">
        <v>151.13</v>
      </c>
      <c r="I87" s="6" t="s">
        <v>7</v>
      </c>
      <c r="J87" s="1" t="s">
        <v>8</v>
      </c>
      <c r="K87" s="1" t="s">
        <v>71</v>
      </c>
      <c r="L87" s="18">
        <f t="shared" si="13"/>
        <v>151.13</v>
      </c>
    </row>
    <row r="88" spans="1:12" x14ac:dyDescent="0.2">
      <c r="A88" s="1" t="s">
        <v>72</v>
      </c>
      <c r="B88" s="1" t="s">
        <v>49</v>
      </c>
      <c r="C88" s="2">
        <v>43559</v>
      </c>
      <c r="D88" s="2">
        <v>43560</v>
      </c>
      <c r="E88" s="1" t="s">
        <v>169</v>
      </c>
      <c r="F88" s="1" t="s">
        <v>73</v>
      </c>
      <c r="G88" s="1">
        <v>1</v>
      </c>
      <c r="H88" s="3">
        <v>623.63</v>
      </c>
      <c r="I88" s="6" t="s">
        <v>7</v>
      </c>
      <c r="J88" s="1" t="s">
        <v>8</v>
      </c>
      <c r="K88" s="1" t="s">
        <v>63</v>
      </c>
      <c r="L88" s="18">
        <f t="shared" si="13"/>
        <v>623.63</v>
      </c>
    </row>
    <row r="89" spans="1:12" x14ac:dyDescent="0.2">
      <c r="A89" s="1" t="s">
        <v>72</v>
      </c>
      <c r="B89" s="1" t="s">
        <v>49</v>
      </c>
      <c r="C89" s="2">
        <v>43580</v>
      </c>
      <c r="D89" s="2">
        <v>43582</v>
      </c>
      <c r="E89" s="1" t="s">
        <v>167</v>
      </c>
      <c r="F89" s="1" t="s">
        <v>73</v>
      </c>
      <c r="G89" s="1">
        <v>2.5</v>
      </c>
      <c r="H89" s="6">
        <v>1667.26</v>
      </c>
      <c r="I89" s="13">
        <v>774.2</v>
      </c>
      <c r="J89" s="1" t="s">
        <v>8</v>
      </c>
      <c r="K89" s="1" t="s">
        <v>52</v>
      </c>
      <c r="L89" s="18">
        <f>H89+I89</f>
        <v>2441.46</v>
      </c>
    </row>
    <row r="90" spans="1:12" x14ac:dyDescent="0.2">
      <c r="A90" s="1" t="s">
        <v>74</v>
      </c>
      <c r="B90" s="1" t="s">
        <v>5</v>
      </c>
      <c r="C90" s="2">
        <v>43539</v>
      </c>
      <c r="D90" s="2">
        <v>43539</v>
      </c>
      <c r="E90" s="1" t="s">
        <v>168</v>
      </c>
      <c r="F90" s="1" t="s">
        <v>75</v>
      </c>
      <c r="G90" s="1">
        <v>0.5</v>
      </c>
      <c r="H90" s="3">
        <v>151.13</v>
      </c>
      <c r="I90" s="6" t="s">
        <v>7</v>
      </c>
      <c r="J90" s="1" t="s">
        <v>76</v>
      </c>
      <c r="K90" s="1" t="s">
        <v>77</v>
      </c>
      <c r="L90" s="18">
        <f t="shared" ref="L90:L92" si="14">H90</f>
        <v>151.13</v>
      </c>
    </row>
    <row r="91" spans="1:12" x14ac:dyDescent="0.2">
      <c r="A91" s="1" t="s">
        <v>74</v>
      </c>
      <c r="B91" s="1" t="s">
        <v>5</v>
      </c>
      <c r="C91" s="2">
        <v>43546</v>
      </c>
      <c r="D91" s="2">
        <v>43546</v>
      </c>
      <c r="E91" s="1" t="s">
        <v>168</v>
      </c>
      <c r="F91" s="1" t="s">
        <v>75</v>
      </c>
      <c r="G91" s="1">
        <v>0.5</v>
      </c>
      <c r="H91" s="3">
        <v>151.13</v>
      </c>
      <c r="I91" s="6" t="s">
        <v>7</v>
      </c>
      <c r="J91" s="1" t="s">
        <v>76</v>
      </c>
      <c r="K91" s="1" t="s">
        <v>77</v>
      </c>
      <c r="L91" s="18">
        <f t="shared" si="14"/>
        <v>151.13</v>
      </c>
    </row>
    <row r="92" spans="1:12" x14ac:dyDescent="0.2">
      <c r="A92" s="1" t="s">
        <v>74</v>
      </c>
      <c r="B92" s="1" t="s">
        <v>5</v>
      </c>
      <c r="C92" s="2">
        <v>43553</v>
      </c>
      <c r="D92" s="2">
        <v>43553</v>
      </c>
      <c r="E92" s="1" t="s">
        <v>168</v>
      </c>
      <c r="F92" s="1" t="s">
        <v>75</v>
      </c>
      <c r="G92" s="1">
        <v>0.5</v>
      </c>
      <c r="H92" s="3">
        <v>151.13</v>
      </c>
      <c r="I92" s="6" t="s">
        <v>7</v>
      </c>
      <c r="J92" s="1" t="s">
        <v>76</v>
      </c>
      <c r="K92" s="1" t="s">
        <v>77</v>
      </c>
      <c r="L92" s="18">
        <f t="shared" si="14"/>
        <v>151.13</v>
      </c>
    </row>
    <row r="93" spans="1:12" x14ac:dyDescent="0.2">
      <c r="A93" s="1" t="s">
        <v>78</v>
      </c>
      <c r="B93" s="1" t="s">
        <v>11</v>
      </c>
      <c r="C93" s="2">
        <v>43576</v>
      </c>
      <c r="D93" s="2">
        <v>43581</v>
      </c>
      <c r="E93" s="1" t="s">
        <v>167</v>
      </c>
      <c r="F93" s="1" t="s">
        <v>42</v>
      </c>
      <c r="G93" s="1">
        <v>5.5</v>
      </c>
      <c r="H93" s="6">
        <v>2103.15</v>
      </c>
      <c r="I93" s="13">
        <v>2042.44</v>
      </c>
      <c r="J93" s="1" t="s">
        <v>8</v>
      </c>
      <c r="K93" s="1" t="s">
        <v>79</v>
      </c>
      <c r="L93" s="18">
        <f>H93+I93</f>
        <v>4145.59</v>
      </c>
    </row>
    <row r="94" spans="1:12" x14ac:dyDescent="0.2">
      <c r="A94" s="1" t="s">
        <v>80</v>
      </c>
      <c r="B94" s="1" t="s">
        <v>81</v>
      </c>
      <c r="C94" s="2">
        <v>43560</v>
      </c>
      <c r="D94" s="2">
        <v>43560</v>
      </c>
      <c r="E94" s="1" t="s">
        <v>168</v>
      </c>
      <c r="F94" s="1" t="s">
        <v>32</v>
      </c>
      <c r="G94" s="1">
        <v>0.5</v>
      </c>
      <c r="H94" s="3">
        <v>151.13</v>
      </c>
      <c r="I94" s="6" t="s">
        <v>7</v>
      </c>
      <c r="J94" s="1" t="s">
        <v>82</v>
      </c>
      <c r="K94" s="1" t="s">
        <v>8</v>
      </c>
      <c r="L94" s="18">
        <f>H94</f>
        <v>151.13</v>
      </c>
    </row>
    <row r="95" spans="1:12" x14ac:dyDescent="0.2">
      <c r="A95" s="1" t="s">
        <v>83</v>
      </c>
      <c r="B95" s="1" t="s">
        <v>11</v>
      </c>
      <c r="C95" s="2">
        <v>43548</v>
      </c>
      <c r="D95" s="2">
        <v>43549</v>
      </c>
      <c r="E95" s="1" t="s">
        <v>169</v>
      </c>
      <c r="F95" s="1" t="s">
        <v>84</v>
      </c>
      <c r="G95" s="1">
        <v>1.5</v>
      </c>
      <c r="H95" s="3">
        <v>494.76</v>
      </c>
      <c r="I95" s="6" t="s">
        <v>7</v>
      </c>
      <c r="J95" s="1" t="s">
        <v>8</v>
      </c>
      <c r="K95" s="1" t="s">
        <v>63</v>
      </c>
      <c r="L95" s="18">
        <f t="shared" ref="L95:L107" si="15">H95</f>
        <v>494.76</v>
      </c>
    </row>
    <row r="96" spans="1:12" x14ac:dyDescent="0.2">
      <c r="A96" s="1" t="s">
        <v>83</v>
      </c>
      <c r="B96" s="1" t="s">
        <v>11</v>
      </c>
      <c r="C96" s="2">
        <v>43551</v>
      </c>
      <c r="D96" s="2">
        <v>43552</v>
      </c>
      <c r="E96" s="1" t="s">
        <v>169</v>
      </c>
      <c r="F96" s="1" t="s">
        <v>84</v>
      </c>
      <c r="G96" s="1">
        <v>1.5</v>
      </c>
      <c r="H96" s="3">
        <v>494.76</v>
      </c>
      <c r="I96" s="6" t="s">
        <v>7</v>
      </c>
      <c r="J96" s="1" t="s">
        <v>8</v>
      </c>
      <c r="K96" s="1" t="s">
        <v>63</v>
      </c>
      <c r="L96" s="18">
        <f t="shared" si="15"/>
        <v>494.76</v>
      </c>
    </row>
    <row r="97" spans="1:12" x14ac:dyDescent="0.2">
      <c r="A97" s="1" t="s">
        <v>83</v>
      </c>
      <c r="B97" s="1" t="s">
        <v>11</v>
      </c>
      <c r="C97" s="2">
        <v>43563</v>
      </c>
      <c r="D97" s="2">
        <v>43564</v>
      </c>
      <c r="E97" s="1" t="s">
        <v>169</v>
      </c>
      <c r="F97" s="1" t="s">
        <v>84</v>
      </c>
      <c r="G97" s="1">
        <v>1.5</v>
      </c>
      <c r="H97" s="3">
        <v>494.76</v>
      </c>
      <c r="I97" s="6" t="s">
        <v>7</v>
      </c>
      <c r="J97" s="1" t="s">
        <v>8</v>
      </c>
      <c r="K97" s="1" t="s">
        <v>63</v>
      </c>
      <c r="L97" s="18">
        <f t="shared" si="15"/>
        <v>494.76</v>
      </c>
    </row>
    <row r="98" spans="1:12" x14ac:dyDescent="0.2">
      <c r="A98" s="1" t="s">
        <v>83</v>
      </c>
      <c r="B98" s="1" t="s">
        <v>11</v>
      </c>
      <c r="C98" s="2">
        <v>43566</v>
      </c>
      <c r="D98" s="2">
        <v>43567</v>
      </c>
      <c r="E98" s="1" t="s">
        <v>169</v>
      </c>
      <c r="F98" s="1" t="s">
        <v>84</v>
      </c>
      <c r="G98" s="1">
        <v>1.5</v>
      </c>
      <c r="H98" s="3">
        <v>494.76</v>
      </c>
      <c r="I98" s="6" t="s">
        <v>7</v>
      </c>
      <c r="J98" s="1" t="s">
        <v>8</v>
      </c>
      <c r="K98" s="1" t="s">
        <v>63</v>
      </c>
      <c r="L98" s="18">
        <f t="shared" si="15"/>
        <v>494.76</v>
      </c>
    </row>
    <row r="99" spans="1:12" x14ac:dyDescent="0.2">
      <c r="A99" s="1" t="s">
        <v>83</v>
      </c>
      <c r="B99" s="1" t="s">
        <v>11</v>
      </c>
      <c r="C99" s="2">
        <v>43577</v>
      </c>
      <c r="D99" s="2">
        <v>43578</v>
      </c>
      <c r="E99" s="1" t="s">
        <v>169</v>
      </c>
      <c r="F99" s="1" t="s">
        <v>84</v>
      </c>
      <c r="G99" s="1">
        <v>1.5</v>
      </c>
      <c r="H99" s="3">
        <v>494.76</v>
      </c>
      <c r="I99" s="6" t="s">
        <v>7</v>
      </c>
      <c r="J99" s="1" t="s">
        <v>8</v>
      </c>
      <c r="K99" s="1" t="s">
        <v>63</v>
      </c>
      <c r="L99" s="18">
        <f t="shared" si="15"/>
        <v>494.76</v>
      </c>
    </row>
    <row r="100" spans="1:12" x14ac:dyDescent="0.2">
      <c r="A100" s="1" t="s">
        <v>83</v>
      </c>
      <c r="B100" s="1" t="s">
        <v>11</v>
      </c>
      <c r="C100" s="2">
        <v>43580</v>
      </c>
      <c r="D100" s="2">
        <v>43581</v>
      </c>
      <c r="E100" s="1" t="s">
        <v>169</v>
      </c>
      <c r="F100" s="1" t="s">
        <v>84</v>
      </c>
      <c r="G100" s="1">
        <v>1.5</v>
      </c>
      <c r="H100" s="3">
        <v>494.76</v>
      </c>
      <c r="I100" s="6" t="s">
        <v>7</v>
      </c>
      <c r="J100" s="1" t="s">
        <v>8</v>
      </c>
      <c r="K100" s="1" t="s">
        <v>63</v>
      </c>
      <c r="L100" s="18">
        <f t="shared" si="15"/>
        <v>494.76</v>
      </c>
    </row>
    <row r="101" spans="1:12" x14ac:dyDescent="0.2">
      <c r="A101" s="1" t="s">
        <v>85</v>
      </c>
      <c r="B101" s="1" t="s">
        <v>11</v>
      </c>
      <c r="C101" s="2">
        <v>43563</v>
      </c>
      <c r="D101" s="2">
        <v>43566</v>
      </c>
      <c r="E101" s="1" t="s">
        <v>169</v>
      </c>
      <c r="F101" s="1" t="s">
        <v>24</v>
      </c>
      <c r="G101" s="1">
        <v>4</v>
      </c>
      <c r="H101" s="3">
        <v>1962.52</v>
      </c>
      <c r="I101" s="6" t="s">
        <v>7</v>
      </c>
      <c r="J101" s="1" t="s">
        <v>8</v>
      </c>
      <c r="K101" s="1" t="s">
        <v>25</v>
      </c>
      <c r="L101" s="18">
        <f t="shared" si="15"/>
        <v>1962.52</v>
      </c>
    </row>
    <row r="102" spans="1:12" x14ac:dyDescent="0.2">
      <c r="A102" s="1" t="s">
        <v>85</v>
      </c>
      <c r="B102" s="1" t="s">
        <v>11</v>
      </c>
      <c r="C102" s="2">
        <v>43567</v>
      </c>
      <c r="D102" s="2">
        <v>43567</v>
      </c>
      <c r="E102" s="1" t="s">
        <v>169</v>
      </c>
      <c r="F102" s="1" t="s">
        <v>24</v>
      </c>
      <c r="G102" s="1">
        <v>0.5</v>
      </c>
      <c r="H102" s="3">
        <v>151.13</v>
      </c>
      <c r="I102" s="6" t="s">
        <v>7</v>
      </c>
      <c r="J102" s="1" t="s">
        <v>8</v>
      </c>
      <c r="K102" s="1" t="s">
        <v>25</v>
      </c>
      <c r="L102" s="18">
        <f t="shared" si="15"/>
        <v>151.13</v>
      </c>
    </row>
    <row r="103" spans="1:12" x14ac:dyDescent="0.2">
      <c r="A103" s="1" t="s">
        <v>85</v>
      </c>
      <c r="B103" s="1" t="s">
        <v>11</v>
      </c>
      <c r="C103" s="2">
        <v>43578</v>
      </c>
      <c r="D103" s="2">
        <v>43578</v>
      </c>
      <c r="E103" s="1" t="s">
        <v>169</v>
      </c>
      <c r="F103" s="1" t="s">
        <v>24</v>
      </c>
      <c r="G103" s="1">
        <v>0.5</v>
      </c>
      <c r="H103" s="3">
        <v>151.13</v>
      </c>
      <c r="I103" s="6" t="s">
        <v>7</v>
      </c>
      <c r="J103" s="1" t="s">
        <v>8</v>
      </c>
      <c r="K103" s="1" t="s">
        <v>30</v>
      </c>
      <c r="L103" s="18">
        <f t="shared" si="15"/>
        <v>151.13</v>
      </c>
    </row>
    <row r="104" spans="1:12" x14ac:dyDescent="0.2">
      <c r="A104" s="1" t="s">
        <v>85</v>
      </c>
      <c r="B104" s="1" t="s">
        <v>11</v>
      </c>
      <c r="C104" s="2">
        <v>43579</v>
      </c>
      <c r="D104" s="2">
        <v>43579</v>
      </c>
      <c r="E104" s="1" t="s">
        <v>169</v>
      </c>
      <c r="F104" s="1" t="s">
        <v>24</v>
      </c>
      <c r="G104" s="1">
        <v>0.5</v>
      </c>
      <c r="H104" s="3">
        <v>151.13</v>
      </c>
      <c r="I104" s="6" t="s">
        <v>7</v>
      </c>
      <c r="J104" s="1" t="s">
        <v>8</v>
      </c>
      <c r="K104" s="1" t="s">
        <v>140</v>
      </c>
      <c r="L104" s="18">
        <f t="shared" si="15"/>
        <v>151.13</v>
      </c>
    </row>
    <row r="105" spans="1:12" x14ac:dyDescent="0.2">
      <c r="A105" s="1" t="s">
        <v>86</v>
      </c>
      <c r="B105" s="1" t="s">
        <v>5</v>
      </c>
      <c r="C105" s="2">
        <v>43559</v>
      </c>
      <c r="D105" s="2">
        <v>43560</v>
      </c>
      <c r="E105" s="1" t="s">
        <v>169</v>
      </c>
      <c r="F105" s="1" t="s">
        <v>42</v>
      </c>
      <c r="G105" s="1">
        <v>1.5</v>
      </c>
      <c r="H105" s="3">
        <v>494.76</v>
      </c>
      <c r="I105" s="6" t="s">
        <v>7</v>
      </c>
      <c r="J105" s="1" t="s">
        <v>8</v>
      </c>
      <c r="K105" s="1" t="s">
        <v>63</v>
      </c>
      <c r="L105" s="18">
        <f t="shared" si="15"/>
        <v>494.76</v>
      </c>
    </row>
    <row r="106" spans="1:12" x14ac:dyDescent="0.2">
      <c r="A106" s="1" t="s">
        <v>87</v>
      </c>
      <c r="B106" s="1" t="s">
        <v>49</v>
      </c>
      <c r="C106" s="2">
        <v>43556</v>
      </c>
      <c r="D106" s="2">
        <v>43560</v>
      </c>
      <c r="E106" s="1" t="s">
        <v>169</v>
      </c>
      <c r="F106" s="1" t="s">
        <v>24</v>
      </c>
      <c r="G106" s="1">
        <v>4.5</v>
      </c>
      <c r="H106" s="3">
        <v>2785.65</v>
      </c>
      <c r="I106" s="6" t="s">
        <v>7</v>
      </c>
      <c r="J106" s="1" t="s">
        <v>8</v>
      </c>
      <c r="K106" s="1" t="s">
        <v>25</v>
      </c>
      <c r="L106" s="18">
        <f t="shared" si="15"/>
        <v>2785.65</v>
      </c>
    </row>
    <row r="107" spans="1:12" x14ac:dyDescent="0.2">
      <c r="A107" s="1" t="s">
        <v>87</v>
      </c>
      <c r="B107" s="1" t="s">
        <v>49</v>
      </c>
      <c r="C107" s="2">
        <v>43563</v>
      </c>
      <c r="D107" s="2">
        <v>43567</v>
      </c>
      <c r="E107" s="1" t="s">
        <v>169</v>
      </c>
      <c r="F107" s="1" t="s">
        <v>24</v>
      </c>
      <c r="G107" s="1">
        <v>4.5</v>
      </c>
      <c r="H107" s="3">
        <v>2785.65</v>
      </c>
      <c r="I107" s="6" t="s">
        <v>7</v>
      </c>
      <c r="J107" s="1" t="s">
        <v>8</v>
      </c>
      <c r="K107" s="1" t="s">
        <v>25</v>
      </c>
      <c r="L107" s="18">
        <f t="shared" si="15"/>
        <v>2785.65</v>
      </c>
    </row>
    <row r="108" spans="1:12" x14ac:dyDescent="0.2">
      <c r="A108" s="1" t="s">
        <v>87</v>
      </c>
      <c r="B108" s="1" t="s">
        <v>49</v>
      </c>
      <c r="C108" s="2">
        <v>43578</v>
      </c>
      <c r="D108" s="2">
        <v>43580</v>
      </c>
      <c r="E108" s="1" t="s">
        <v>167</v>
      </c>
      <c r="F108" s="1" t="s">
        <v>129</v>
      </c>
      <c r="G108" s="1">
        <v>2.5</v>
      </c>
      <c r="H108" s="6">
        <v>1625.89</v>
      </c>
      <c r="I108" s="13">
        <v>1213.54</v>
      </c>
      <c r="J108" s="1" t="s">
        <v>8</v>
      </c>
      <c r="K108" s="1" t="s">
        <v>44</v>
      </c>
      <c r="L108" s="18">
        <f>H108+I108</f>
        <v>2839.4300000000003</v>
      </c>
    </row>
    <row r="109" spans="1:12" x14ac:dyDescent="0.2">
      <c r="A109" s="1" t="s">
        <v>87</v>
      </c>
      <c r="B109" s="1" t="s">
        <v>49</v>
      </c>
      <c r="C109" s="2">
        <v>43591</v>
      </c>
      <c r="D109" s="2">
        <v>43595</v>
      </c>
      <c r="E109" s="1" t="s">
        <v>169</v>
      </c>
      <c r="F109" s="1" t="s">
        <v>24</v>
      </c>
      <c r="G109" s="1">
        <v>4.5</v>
      </c>
      <c r="H109" s="3">
        <v>2785.65</v>
      </c>
      <c r="I109" s="6" t="s">
        <v>7</v>
      </c>
      <c r="J109" s="1" t="s">
        <v>8</v>
      </c>
      <c r="K109" s="1" t="s">
        <v>25</v>
      </c>
      <c r="L109" s="18">
        <f t="shared" ref="L109:L112" si="16">H109</f>
        <v>2785.65</v>
      </c>
    </row>
    <row r="110" spans="1:12" x14ac:dyDescent="0.2">
      <c r="A110" s="1" t="s">
        <v>87</v>
      </c>
      <c r="B110" s="1" t="s">
        <v>49</v>
      </c>
      <c r="C110" s="2">
        <v>43598</v>
      </c>
      <c r="D110" s="2">
        <v>43602</v>
      </c>
      <c r="E110" s="1" t="s">
        <v>169</v>
      </c>
      <c r="F110" s="1" t="s">
        <v>24</v>
      </c>
      <c r="G110" s="1">
        <v>4.5</v>
      </c>
      <c r="H110" s="3">
        <v>2785.65</v>
      </c>
      <c r="I110" s="6" t="s">
        <v>7</v>
      </c>
      <c r="J110" s="1" t="s">
        <v>8</v>
      </c>
      <c r="K110" s="1" t="s">
        <v>25</v>
      </c>
      <c r="L110" s="18">
        <f t="shared" si="16"/>
        <v>2785.65</v>
      </c>
    </row>
    <row r="111" spans="1:12" x14ac:dyDescent="0.2">
      <c r="A111" s="1" t="s">
        <v>141</v>
      </c>
      <c r="B111" s="1" t="s">
        <v>11</v>
      </c>
      <c r="C111" s="2">
        <v>43546</v>
      </c>
      <c r="D111" s="2">
        <v>43546</v>
      </c>
      <c r="E111" s="1" t="s">
        <v>169</v>
      </c>
      <c r="F111" s="1" t="s">
        <v>15</v>
      </c>
      <c r="G111" s="1">
        <v>0.5</v>
      </c>
      <c r="H111" s="3">
        <v>151.13</v>
      </c>
      <c r="I111" s="6" t="s">
        <v>7</v>
      </c>
      <c r="J111" s="1" t="s">
        <v>8</v>
      </c>
      <c r="K111" s="1" t="s">
        <v>142</v>
      </c>
      <c r="L111" s="18">
        <f t="shared" si="16"/>
        <v>151.13</v>
      </c>
    </row>
    <row r="112" spans="1:12" x14ac:dyDescent="0.2">
      <c r="A112" s="1" t="s">
        <v>141</v>
      </c>
      <c r="B112" s="1" t="s">
        <v>11</v>
      </c>
      <c r="C112" s="2">
        <v>43553</v>
      </c>
      <c r="D112" s="2">
        <v>43553</v>
      </c>
      <c r="E112" s="1" t="s">
        <v>169</v>
      </c>
      <c r="F112" s="1" t="s">
        <v>15</v>
      </c>
      <c r="G112" s="1">
        <v>0.5</v>
      </c>
      <c r="H112" s="3">
        <v>151.13</v>
      </c>
      <c r="I112" s="6" t="s">
        <v>7</v>
      </c>
      <c r="J112" s="1" t="s">
        <v>8</v>
      </c>
      <c r="K112" s="1" t="s">
        <v>142</v>
      </c>
      <c r="L112" s="18">
        <f t="shared" si="16"/>
        <v>151.13</v>
      </c>
    </row>
    <row r="113" spans="1:12" x14ac:dyDescent="0.2">
      <c r="A113" s="1" t="s">
        <v>143</v>
      </c>
      <c r="B113" s="1" t="s">
        <v>5</v>
      </c>
      <c r="C113" s="2">
        <v>43580</v>
      </c>
      <c r="D113" s="2">
        <v>43581</v>
      </c>
      <c r="E113" s="1" t="s">
        <v>168</v>
      </c>
      <c r="F113" s="1" t="s">
        <v>15</v>
      </c>
      <c r="G113" s="1">
        <v>1.5</v>
      </c>
      <c r="H113" s="3">
        <v>494.76</v>
      </c>
      <c r="I113" s="6" t="s">
        <v>7</v>
      </c>
      <c r="J113" s="1" t="s">
        <v>63</v>
      </c>
      <c r="K113" s="1" t="s">
        <v>144</v>
      </c>
      <c r="L113" s="18">
        <f>H113</f>
        <v>494.76</v>
      </c>
    </row>
    <row r="114" spans="1:12" x14ac:dyDescent="0.2">
      <c r="A114" s="1" t="s">
        <v>145</v>
      </c>
      <c r="B114" s="1" t="s">
        <v>5</v>
      </c>
      <c r="C114" s="2">
        <v>43570</v>
      </c>
      <c r="D114" s="2">
        <v>43570</v>
      </c>
      <c r="E114" s="1" t="s">
        <v>167</v>
      </c>
      <c r="F114" s="1" t="s">
        <v>32</v>
      </c>
      <c r="G114" s="1">
        <v>0.5</v>
      </c>
      <c r="H114" s="6">
        <v>151.13</v>
      </c>
      <c r="I114" s="6">
        <v>1720.51</v>
      </c>
      <c r="J114" s="1" t="s">
        <v>146</v>
      </c>
      <c r="K114" s="1" t="s">
        <v>8</v>
      </c>
      <c r="L114" s="18">
        <f>H114+I114</f>
        <v>1871.6399999999999</v>
      </c>
    </row>
    <row r="115" spans="1:12" x14ac:dyDescent="0.2">
      <c r="A115" s="1" t="s">
        <v>88</v>
      </c>
      <c r="B115" s="1" t="s">
        <v>11</v>
      </c>
      <c r="C115" s="2">
        <v>43542</v>
      </c>
      <c r="D115" s="2">
        <v>43542</v>
      </c>
      <c r="E115" s="1" t="s">
        <v>168</v>
      </c>
      <c r="F115" s="1" t="s">
        <v>12</v>
      </c>
      <c r="G115" s="1">
        <v>0.5</v>
      </c>
      <c r="H115" s="3">
        <v>151.13</v>
      </c>
      <c r="I115" s="6" t="s">
        <v>7</v>
      </c>
      <c r="J115" s="1" t="s">
        <v>89</v>
      </c>
      <c r="K115" s="1" t="s">
        <v>63</v>
      </c>
      <c r="L115" s="18">
        <f>H115</f>
        <v>151.13</v>
      </c>
    </row>
    <row r="116" spans="1:12" x14ac:dyDescent="0.2">
      <c r="A116" s="1" t="s">
        <v>90</v>
      </c>
      <c r="B116" s="1" t="s">
        <v>49</v>
      </c>
      <c r="C116" s="2">
        <v>43580</v>
      </c>
      <c r="D116" s="2">
        <v>43581</v>
      </c>
      <c r="E116" s="1" t="s">
        <v>167</v>
      </c>
      <c r="F116" s="1" t="s">
        <v>42</v>
      </c>
      <c r="G116" s="1">
        <v>1.5</v>
      </c>
      <c r="H116" s="6">
        <v>967.26</v>
      </c>
      <c r="I116" s="13">
        <v>3142</v>
      </c>
      <c r="J116" s="1" t="s">
        <v>8</v>
      </c>
      <c r="K116" s="1" t="s">
        <v>91</v>
      </c>
      <c r="L116" s="18">
        <f>H116+I116</f>
        <v>4109.26</v>
      </c>
    </row>
    <row r="117" spans="1:12" x14ac:dyDescent="0.2">
      <c r="A117" s="1" t="s">
        <v>92</v>
      </c>
      <c r="B117" s="1" t="s">
        <v>49</v>
      </c>
      <c r="C117" s="2">
        <v>43563</v>
      </c>
      <c r="D117" s="2">
        <v>43567</v>
      </c>
      <c r="E117" s="1" t="s">
        <v>169</v>
      </c>
      <c r="F117" s="1" t="s">
        <v>24</v>
      </c>
      <c r="G117" s="1">
        <v>4.5</v>
      </c>
      <c r="H117" s="3">
        <v>2785.65</v>
      </c>
      <c r="I117" s="6" t="s">
        <v>7</v>
      </c>
      <c r="J117" s="1" t="s">
        <v>8</v>
      </c>
      <c r="K117" s="1" t="s">
        <v>25</v>
      </c>
      <c r="L117" s="18">
        <f t="shared" ref="L117:L119" si="17">H117</f>
        <v>2785.65</v>
      </c>
    </row>
    <row r="118" spans="1:12" x14ac:dyDescent="0.2">
      <c r="A118" s="1" t="s">
        <v>92</v>
      </c>
      <c r="B118" s="1" t="s">
        <v>49</v>
      </c>
      <c r="C118" s="2">
        <v>43578</v>
      </c>
      <c r="D118" s="2">
        <v>43578</v>
      </c>
      <c r="E118" s="1" t="s">
        <v>169</v>
      </c>
      <c r="F118" s="1" t="s">
        <v>24</v>
      </c>
      <c r="G118" s="1">
        <v>0.5</v>
      </c>
      <c r="H118" s="3">
        <v>291.13</v>
      </c>
      <c r="I118" s="6" t="s">
        <v>7</v>
      </c>
      <c r="J118" s="1" t="s">
        <v>8</v>
      </c>
      <c r="K118" s="1" t="s">
        <v>30</v>
      </c>
      <c r="L118" s="18">
        <f t="shared" si="17"/>
        <v>291.13</v>
      </c>
    </row>
    <row r="119" spans="1:12" x14ac:dyDescent="0.2">
      <c r="A119" s="1" t="s">
        <v>92</v>
      </c>
      <c r="B119" s="1" t="s">
        <v>49</v>
      </c>
      <c r="C119" s="2">
        <v>43579</v>
      </c>
      <c r="D119" s="2">
        <v>43579</v>
      </c>
      <c r="E119" s="1" t="s">
        <v>169</v>
      </c>
      <c r="F119" s="1" t="s">
        <v>24</v>
      </c>
      <c r="G119" s="1">
        <v>0.5</v>
      </c>
      <c r="H119" s="3">
        <v>291.13</v>
      </c>
      <c r="I119" s="6" t="s">
        <v>7</v>
      </c>
      <c r="J119" s="1" t="s">
        <v>8</v>
      </c>
      <c r="K119" s="1" t="s">
        <v>140</v>
      </c>
      <c r="L119" s="18">
        <f t="shared" si="17"/>
        <v>291.13</v>
      </c>
    </row>
    <row r="120" spans="1:12" x14ac:dyDescent="0.2">
      <c r="A120" s="1" t="s">
        <v>147</v>
      </c>
      <c r="B120" s="1" t="s">
        <v>81</v>
      </c>
      <c r="C120" s="2">
        <v>43571</v>
      </c>
      <c r="D120" s="2">
        <v>43571</v>
      </c>
      <c r="E120" s="1" t="s">
        <v>168</v>
      </c>
      <c r="F120" s="1" t="s">
        <v>32</v>
      </c>
      <c r="G120" s="1">
        <v>0.5</v>
      </c>
      <c r="H120" s="3">
        <v>151.13</v>
      </c>
      <c r="I120" s="6" t="s">
        <v>7</v>
      </c>
      <c r="J120" s="1" t="s">
        <v>16</v>
      </c>
      <c r="K120" s="1" t="s">
        <v>8</v>
      </c>
      <c r="L120" s="18">
        <f>H120</f>
        <v>151.13</v>
      </c>
    </row>
    <row r="121" spans="1:12" x14ac:dyDescent="0.2">
      <c r="A121" s="1" t="s">
        <v>148</v>
      </c>
      <c r="B121" s="1" t="s">
        <v>11</v>
      </c>
      <c r="C121" s="2">
        <v>43567</v>
      </c>
      <c r="D121" s="2">
        <v>43569</v>
      </c>
      <c r="E121" s="1" t="s">
        <v>169</v>
      </c>
      <c r="F121" s="1" t="s">
        <v>32</v>
      </c>
      <c r="G121" s="1">
        <v>2.5</v>
      </c>
      <c r="H121" s="3">
        <v>921.13</v>
      </c>
      <c r="I121" s="6" t="s">
        <v>7</v>
      </c>
      <c r="J121" s="1" t="s">
        <v>8</v>
      </c>
      <c r="K121" s="1" t="s">
        <v>33</v>
      </c>
      <c r="L121" s="18">
        <f t="shared" ref="L121:L122" si="18">H121</f>
        <v>921.13</v>
      </c>
    </row>
    <row r="122" spans="1:12" x14ac:dyDescent="0.2">
      <c r="A122" s="1" t="s">
        <v>149</v>
      </c>
      <c r="B122" s="1" t="s">
        <v>11</v>
      </c>
      <c r="C122" s="2">
        <v>43580</v>
      </c>
      <c r="D122" s="2">
        <v>43580</v>
      </c>
      <c r="E122" s="1" t="s">
        <v>169</v>
      </c>
      <c r="F122" s="1" t="s">
        <v>56</v>
      </c>
      <c r="G122" s="1">
        <v>0.5</v>
      </c>
      <c r="H122" s="3">
        <v>151.13</v>
      </c>
      <c r="I122" s="6" t="s">
        <v>7</v>
      </c>
      <c r="J122" s="1" t="s">
        <v>8</v>
      </c>
      <c r="K122" s="1" t="s">
        <v>71</v>
      </c>
      <c r="L122" s="18">
        <f t="shared" si="18"/>
        <v>151.13</v>
      </c>
    </row>
    <row r="123" spans="1:12" x14ac:dyDescent="0.2">
      <c r="A123" s="1" t="s">
        <v>150</v>
      </c>
      <c r="B123" s="1" t="s">
        <v>69</v>
      </c>
      <c r="C123" s="2">
        <v>43580</v>
      </c>
      <c r="D123" s="2">
        <v>43581</v>
      </c>
      <c r="E123" s="1" t="s">
        <v>167</v>
      </c>
      <c r="F123" s="1" t="s">
        <v>32</v>
      </c>
      <c r="G123" s="1">
        <v>1.5</v>
      </c>
      <c r="H123" s="6">
        <v>862.26</v>
      </c>
      <c r="I123" s="13">
        <v>2358</v>
      </c>
      <c r="J123" s="1" t="s">
        <v>20</v>
      </c>
      <c r="K123" s="1" t="s">
        <v>8</v>
      </c>
      <c r="L123" s="18">
        <f>H123+I123</f>
        <v>3220.26</v>
      </c>
    </row>
    <row r="124" spans="1:12" x14ac:dyDescent="0.2">
      <c r="A124" s="1" t="s">
        <v>93</v>
      </c>
      <c r="B124" s="1" t="s">
        <v>11</v>
      </c>
      <c r="C124" s="2">
        <v>43542</v>
      </c>
      <c r="D124" s="2">
        <v>43546</v>
      </c>
      <c r="E124" s="1" t="s">
        <v>169</v>
      </c>
      <c r="F124" s="1" t="s">
        <v>27</v>
      </c>
      <c r="G124" s="1">
        <v>4.5</v>
      </c>
      <c r="H124" s="3">
        <v>1525.65</v>
      </c>
      <c r="I124" s="6" t="s">
        <v>7</v>
      </c>
      <c r="J124" s="1" t="s">
        <v>8</v>
      </c>
      <c r="K124" s="1" t="s">
        <v>25</v>
      </c>
      <c r="L124" s="18">
        <f t="shared" ref="L124:L125" si="19">H124</f>
        <v>1525.65</v>
      </c>
    </row>
    <row r="125" spans="1:12" x14ac:dyDescent="0.2">
      <c r="A125" s="1" t="s">
        <v>93</v>
      </c>
      <c r="B125" s="1" t="s">
        <v>11</v>
      </c>
      <c r="C125" s="2">
        <v>43563</v>
      </c>
      <c r="D125" s="2">
        <v>43567</v>
      </c>
      <c r="E125" s="1" t="s">
        <v>169</v>
      </c>
      <c r="F125" s="1" t="s">
        <v>27</v>
      </c>
      <c r="G125" s="1">
        <v>4.5</v>
      </c>
      <c r="H125" s="3">
        <v>1525.65</v>
      </c>
      <c r="I125" s="6" t="s">
        <v>7</v>
      </c>
      <c r="J125" s="1" t="s">
        <v>8</v>
      </c>
      <c r="K125" s="1" t="s">
        <v>35</v>
      </c>
      <c r="L125" s="18">
        <f t="shared" si="19"/>
        <v>1525.65</v>
      </c>
    </row>
    <row r="126" spans="1:12" x14ac:dyDescent="0.2">
      <c r="A126" s="1" t="s">
        <v>94</v>
      </c>
      <c r="B126" s="1" t="s">
        <v>5</v>
      </c>
      <c r="C126" s="2">
        <v>43565</v>
      </c>
      <c r="D126" s="2">
        <v>43565</v>
      </c>
      <c r="E126" s="1" t="s">
        <v>168</v>
      </c>
      <c r="F126" s="1" t="s">
        <v>32</v>
      </c>
      <c r="G126" s="1">
        <v>0.5</v>
      </c>
      <c r="H126" s="3">
        <v>151.13</v>
      </c>
      <c r="I126" s="6" t="s">
        <v>7</v>
      </c>
      <c r="J126" s="1" t="s">
        <v>13</v>
      </c>
      <c r="K126" s="1" t="s">
        <v>8</v>
      </c>
      <c r="L126" s="18">
        <f t="shared" ref="L126:L130" si="20">H126</f>
        <v>151.13</v>
      </c>
    </row>
    <row r="127" spans="1:12" x14ac:dyDescent="0.2">
      <c r="A127" s="1" t="s">
        <v>94</v>
      </c>
      <c r="B127" s="1" t="s">
        <v>5</v>
      </c>
      <c r="C127" s="2">
        <v>43566</v>
      </c>
      <c r="D127" s="2">
        <v>43566</v>
      </c>
      <c r="E127" s="1" t="s">
        <v>168</v>
      </c>
      <c r="F127" s="1" t="s">
        <v>32</v>
      </c>
      <c r="G127" s="1">
        <v>0.5</v>
      </c>
      <c r="H127" s="3">
        <v>151.13</v>
      </c>
      <c r="I127" s="6" t="s">
        <v>7</v>
      </c>
      <c r="J127" s="1" t="s">
        <v>13</v>
      </c>
      <c r="K127" s="1" t="s">
        <v>8</v>
      </c>
      <c r="L127" s="18">
        <f t="shared" si="20"/>
        <v>151.13</v>
      </c>
    </row>
    <row r="128" spans="1:12" x14ac:dyDescent="0.2">
      <c r="A128" s="1" t="s">
        <v>95</v>
      </c>
      <c r="B128" s="1" t="s">
        <v>11</v>
      </c>
      <c r="C128" s="2">
        <v>43552</v>
      </c>
      <c r="D128" s="2">
        <v>43552</v>
      </c>
      <c r="E128" s="1" t="s">
        <v>169</v>
      </c>
      <c r="F128" s="1" t="s">
        <v>12</v>
      </c>
      <c r="G128" s="1">
        <v>0.5</v>
      </c>
      <c r="H128" s="3">
        <v>151.13</v>
      </c>
      <c r="I128" s="6" t="s">
        <v>7</v>
      </c>
      <c r="J128" s="1" t="s">
        <v>8</v>
      </c>
      <c r="K128" s="1" t="s">
        <v>13</v>
      </c>
      <c r="L128" s="18">
        <f t="shared" si="20"/>
        <v>151.13</v>
      </c>
    </row>
    <row r="129" spans="1:12" x14ac:dyDescent="0.2">
      <c r="A129" s="1" t="s">
        <v>151</v>
      </c>
      <c r="B129" s="1" t="s">
        <v>19</v>
      </c>
      <c r="C129" s="2">
        <v>43578</v>
      </c>
      <c r="D129" s="2">
        <v>43580</v>
      </c>
      <c r="E129" s="1" t="s">
        <v>169</v>
      </c>
      <c r="F129" s="1" t="s">
        <v>112</v>
      </c>
      <c r="G129" s="1">
        <v>2.5</v>
      </c>
      <c r="H129" s="3">
        <v>838.39</v>
      </c>
      <c r="I129" s="6" t="s">
        <v>7</v>
      </c>
      <c r="J129" s="1" t="s">
        <v>8</v>
      </c>
      <c r="K129" s="1" t="s">
        <v>71</v>
      </c>
      <c r="L129" s="18">
        <f t="shared" si="20"/>
        <v>838.39</v>
      </c>
    </row>
    <row r="130" spans="1:12" x14ac:dyDescent="0.2">
      <c r="A130" s="1" t="s">
        <v>96</v>
      </c>
      <c r="B130" s="1" t="s">
        <v>5</v>
      </c>
      <c r="C130" s="2">
        <v>43560</v>
      </c>
      <c r="D130" s="2">
        <v>43560</v>
      </c>
      <c r="E130" s="1" t="s">
        <v>169</v>
      </c>
      <c r="F130" s="1" t="s">
        <v>56</v>
      </c>
      <c r="G130" s="1">
        <v>0.5</v>
      </c>
      <c r="H130" s="3">
        <v>151.13</v>
      </c>
      <c r="I130" s="6" t="s">
        <v>7</v>
      </c>
      <c r="J130" s="1" t="s">
        <v>8</v>
      </c>
      <c r="K130" s="1" t="s">
        <v>16</v>
      </c>
      <c r="L130" s="18">
        <f t="shared" si="20"/>
        <v>151.13</v>
      </c>
    </row>
    <row r="131" spans="1:12" x14ac:dyDescent="0.2">
      <c r="A131" s="1" t="s">
        <v>97</v>
      </c>
      <c r="B131" s="1" t="s">
        <v>98</v>
      </c>
      <c r="C131" s="2">
        <v>43558</v>
      </c>
      <c r="D131" s="2">
        <v>43560</v>
      </c>
      <c r="E131" s="1" t="s">
        <v>167</v>
      </c>
      <c r="F131" s="1" t="s">
        <v>32</v>
      </c>
      <c r="G131" s="1">
        <v>2.5</v>
      </c>
      <c r="H131" s="6">
        <v>838.39</v>
      </c>
      <c r="I131" s="13">
        <v>1020.07</v>
      </c>
      <c r="J131" s="1" t="s">
        <v>20</v>
      </c>
      <c r="K131" s="1" t="s">
        <v>8</v>
      </c>
      <c r="L131" s="18">
        <f>H131+I131</f>
        <v>1858.46</v>
      </c>
    </row>
    <row r="132" spans="1:12" x14ac:dyDescent="0.2">
      <c r="A132" s="1" t="s">
        <v>99</v>
      </c>
      <c r="B132" s="1" t="s">
        <v>81</v>
      </c>
      <c r="C132" s="2">
        <v>43549</v>
      </c>
      <c r="D132" s="2">
        <v>43549</v>
      </c>
      <c r="E132" s="1" t="s">
        <v>168</v>
      </c>
      <c r="F132" s="1" t="s">
        <v>75</v>
      </c>
      <c r="G132" s="1">
        <v>0.5</v>
      </c>
      <c r="H132" s="3">
        <v>151.13</v>
      </c>
      <c r="I132" s="6" t="s">
        <v>7</v>
      </c>
      <c r="J132" s="1" t="s">
        <v>100</v>
      </c>
      <c r="K132" s="1" t="s">
        <v>9</v>
      </c>
      <c r="L132" s="18">
        <f t="shared" ref="L132:L134" si="21">H132</f>
        <v>151.13</v>
      </c>
    </row>
    <row r="133" spans="1:12" x14ac:dyDescent="0.2">
      <c r="A133" s="1" t="s">
        <v>101</v>
      </c>
      <c r="B133" s="1" t="s">
        <v>11</v>
      </c>
      <c r="C133" s="2">
        <v>43521</v>
      </c>
      <c r="D133" s="2">
        <v>43521</v>
      </c>
      <c r="E133" s="1" t="s">
        <v>168</v>
      </c>
      <c r="F133" s="1" t="s">
        <v>15</v>
      </c>
      <c r="G133" s="1">
        <v>0.5</v>
      </c>
      <c r="H133" s="3">
        <v>151.13</v>
      </c>
      <c r="I133" s="6" t="s">
        <v>7</v>
      </c>
      <c r="J133" s="1" t="s">
        <v>16</v>
      </c>
      <c r="K133" s="1" t="s">
        <v>17</v>
      </c>
      <c r="L133" s="18">
        <f t="shared" si="21"/>
        <v>151.13</v>
      </c>
    </row>
    <row r="134" spans="1:12" x14ac:dyDescent="0.2">
      <c r="A134" s="1" t="s">
        <v>101</v>
      </c>
      <c r="B134" s="1" t="s">
        <v>11</v>
      </c>
      <c r="C134" s="2">
        <v>43542</v>
      </c>
      <c r="D134" s="2">
        <v>43542</v>
      </c>
      <c r="E134" s="1" t="s">
        <v>168</v>
      </c>
      <c r="F134" s="1" t="s">
        <v>15</v>
      </c>
      <c r="G134" s="1">
        <v>0.5</v>
      </c>
      <c r="H134" s="3">
        <v>151.13</v>
      </c>
      <c r="I134" s="6" t="s">
        <v>7</v>
      </c>
      <c r="J134" s="1" t="s">
        <v>16</v>
      </c>
      <c r="K134" s="1" t="s">
        <v>102</v>
      </c>
      <c r="L134" s="18">
        <f t="shared" si="21"/>
        <v>151.13</v>
      </c>
    </row>
    <row r="135" spans="1:12" x14ac:dyDescent="0.2">
      <c r="A135" s="1" t="s">
        <v>152</v>
      </c>
      <c r="B135" s="1" t="s">
        <v>11</v>
      </c>
      <c r="C135" s="2">
        <v>43580</v>
      </c>
      <c r="D135" s="2">
        <v>43581</v>
      </c>
      <c r="E135" s="1" t="s">
        <v>169</v>
      </c>
      <c r="F135" s="1" t="s">
        <v>32</v>
      </c>
      <c r="G135" s="1">
        <v>1.5</v>
      </c>
      <c r="H135" s="3">
        <v>494.76</v>
      </c>
      <c r="I135" s="6" t="s">
        <v>7</v>
      </c>
      <c r="J135" s="1" t="s">
        <v>8</v>
      </c>
      <c r="K135" s="1" t="s">
        <v>33</v>
      </c>
      <c r="L135" s="18">
        <f>H135</f>
        <v>494.76</v>
      </c>
    </row>
    <row r="136" spans="1:12" x14ac:dyDescent="0.2">
      <c r="A136" s="1" t="s">
        <v>153</v>
      </c>
      <c r="B136" s="1" t="s">
        <v>11</v>
      </c>
      <c r="C136" s="2">
        <v>43577</v>
      </c>
      <c r="D136" s="2">
        <v>43577</v>
      </c>
      <c r="E136" s="1" t="s">
        <v>167</v>
      </c>
      <c r="F136" s="1" t="s">
        <v>42</v>
      </c>
      <c r="G136" s="1">
        <v>1</v>
      </c>
      <c r="H136" s="6">
        <v>518.63</v>
      </c>
      <c r="I136" s="14">
        <v>1108.79</v>
      </c>
      <c r="J136" s="1" t="s">
        <v>8</v>
      </c>
      <c r="K136" s="1" t="s">
        <v>44</v>
      </c>
      <c r="L136" s="18">
        <f t="shared" ref="L136" si="22">H136+I136</f>
        <v>1627.42</v>
      </c>
    </row>
    <row r="137" spans="1:12" x14ac:dyDescent="0.2">
      <c r="A137" s="1" t="s">
        <v>153</v>
      </c>
      <c r="B137" s="1" t="s">
        <v>11</v>
      </c>
      <c r="C137" s="2">
        <v>43578</v>
      </c>
      <c r="D137" s="2">
        <v>43578</v>
      </c>
      <c r="E137" s="1" t="s">
        <v>167</v>
      </c>
      <c r="F137" s="1" t="s">
        <v>42</v>
      </c>
      <c r="G137" s="1">
        <v>0.5</v>
      </c>
      <c r="H137" s="6">
        <v>168.63</v>
      </c>
      <c r="I137" s="6" t="s">
        <v>171</v>
      </c>
      <c r="J137" s="1" t="s">
        <v>8</v>
      </c>
      <c r="K137" s="1" t="s">
        <v>44</v>
      </c>
      <c r="L137" s="7" t="s">
        <v>154</v>
      </c>
    </row>
    <row r="138" spans="1:12" x14ac:dyDescent="0.2">
      <c r="A138" s="1" t="s">
        <v>103</v>
      </c>
      <c r="B138" s="1" t="s">
        <v>11</v>
      </c>
      <c r="C138" s="2">
        <v>43563</v>
      </c>
      <c r="D138" s="2">
        <v>43566</v>
      </c>
      <c r="E138" s="1" t="s">
        <v>169</v>
      </c>
      <c r="F138" s="1" t="s">
        <v>24</v>
      </c>
      <c r="G138" s="1">
        <v>4</v>
      </c>
      <c r="H138" s="3">
        <v>1962.52</v>
      </c>
      <c r="I138" s="6" t="s">
        <v>7</v>
      </c>
      <c r="J138" s="1" t="s">
        <v>8</v>
      </c>
      <c r="K138" s="1" t="s">
        <v>25</v>
      </c>
      <c r="L138" s="18">
        <f t="shared" ref="L138:L141" si="23">H138</f>
        <v>1962.52</v>
      </c>
    </row>
    <row r="139" spans="1:12" x14ac:dyDescent="0.2">
      <c r="A139" s="1" t="s">
        <v>103</v>
      </c>
      <c r="B139" s="1" t="s">
        <v>11</v>
      </c>
      <c r="C139" s="2">
        <v>43567</v>
      </c>
      <c r="D139" s="2">
        <v>43567</v>
      </c>
      <c r="E139" s="1" t="s">
        <v>169</v>
      </c>
      <c r="F139" s="1" t="s">
        <v>24</v>
      </c>
      <c r="G139" s="1">
        <v>0.5</v>
      </c>
      <c r="H139" s="3">
        <v>151.13</v>
      </c>
      <c r="I139" s="6" t="s">
        <v>7</v>
      </c>
      <c r="J139" s="1" t="s">
        <v>8</v>
      </c>
      <c r="K139" s="1" t="s">
        <v>25</v>
      </c>
      <c r="L139" s="18">
        <f t="shared" si="23"/>
        <v>151.13</v>
      </c>
    </row>
    <row r="140" spans="1:12" x14ac:dyDescent="0.2">
      <c r="A140" s="1" t="s">
        <v>103</v>
      </c>
      <c r="B140" s="1" t="s">
        <v>11</v>
      </c>
      <c r="C140" s="2">
        <v>43578</v>
      </c>
      <c r="D140" s="2">
        <v>43578</v>
      </c>
      <c r="E140" s="1" t="s">
        <v>169</v>
      </c>
      <c r="F140" s="1" t="s">
        <v>24</v>
      </c>
      <c r="G140" s="1">
        <v>0.5</v>
      </c>
      <c r="H140" s="3">
        <v>151.13</v>
      </c>
      <c r="I140" s="6" t="s">
        <v>7</v>
      </c>
      <c r="J140" s="1" t="s">
        <v>8</v>
      </c>
      <c r="K140" s="1" t="s">
        <v>30</v>
      </c>
      <c r="L140" s="18">
        <f t="shared" si="23"/>
        <v>151.13</v>
      </c>
    </row>
    <row r="141" spans="1:12" x14ac:dyDescent="0.2">
      <c r="A141" s="1" t="s">
        <v>103</v>
      </c>
      <c r="B141" s="1" t="s">
        <v>11</v>
      </c>
      <c r="C141" s="2">
        <v>43579</v>
      </c>
      <c r="D141" s="2">
        <v>43579</v>
      </c>
      <c r="E141" s="1" t="s">
        <v>169</v>
      </c>
      <c r="F141" s="1" t="s">
        <v>24</v>
      </c>
      <c r="G141" s="1">
        <v>0.5</v>
      </c>
      <c r="H141" s="3">
        <v>151.13</v>
      </c>
      <c r="I141" s="6" t="s">
        <v>7</v>
      </c>
      <c r="J141" s="1" t="s">
        <v>8</v>
      </c>
      <c r="K141" s="1" t="s">
        <v>140</v>
      </c>
      <c r="L141" s="18">
        <f t="shared" si="23"/>
        <v>151.13</v>
      </c>
    </row>
    <row r="142" spans="1:12" x14ac:dyDescent="0.2">
      <c r="A142" s="1" t="s">
        <v>104</v>
      </c>
      <c r="B142" s="1" t="s">
        <v>41</v>
      </c>
      <c r="C142" s="2">
        <v>43561</v>
      </c>
      <c r="D142" s="2">
        <v>43563</v>
      </c>
      <c r="E142" s="1" t="s">
        <v>167</v>
      </c>
      <c r="F142" s="1" t="s">
        <v>42</v>
      </c>
      <c r="G142" s="1">
        <v>1.5</v>
      </c>
      <c r="H142" s="6">
        <v>956.13</v>
      </c>
      <c r="I142" s="13">
        <v>1169.18</v>
      </c>
      <c r="J142" s="1" t="s">
        <v>105</v>
      </c>
      <c r="K142" s="1" t="s">
        <v>44</v>
      </c>
      <c r="L142" s="18">
        <f>H142+I142</f>
        <v>2125.31</v>
      </c>
    </row>
    <row r="143" spans="1:12" x14ac:dyDescent="0.2">
      <c r="A143" s="1" t="s">
        <v>104</v>
      </c>
      <c r="B143" s="1" t="s">
        <v>41</v>
      </c>
      <c r="C143" s="2">
        <v>43580</v>
      </c>
      <c r="D143" s="2">
        <v>43581</v>
      </c>
      <c r="E143" s="1" t="s">
        <v>168</v>
      </c>
      <c r="F143" s="1" t="s">
        <v>32</v>
      </c>
      <c r="G143" s="1">
        <v>1.5</v>
      </c>
      <c r="H143" s="3">
        <v>862.26</v>
      </c>
      <c r="I143" s="6" t="s">
        <v>7</v>
      </c>
      <c r="J143" s="1" t="s">
        <v>105</v>
      </c>
      <c r="K143" s="1" t="s">
        <v>8</v>
      </c>
      <c r="L143" s="18">
        <f>H143</f>
        <v>862.26</v>
      </c>
    </row>
    <row r="144" spans="1:12" x14ac:dyDescent="0.2">
      <c r="A144" s="1" t="s">
        <v>155</v>
      </c>
      <c r="B144" s="1" t="s">
        <v>11</v>
      </c>
      <c r="C144" s="2">
        <v>43567</v>
      </c>
      <c r="D144" s="2">
        <v>43567</v>
      </c>
      <c r="E144" s="1" t="s">
        <v>169</v>
      </c>
      <c r="F144" s="1" t="s">
        <v>46</v>
      </c>
      <c r="G144" s="1">
        <v>0.5</v>
      </c>
      <c r="H144" s="3">
        <v>151.13</v>
      </c>
      <c r="I144" s="6" t="s">
        <v>7</v>
      </c>
      <c r="J144" s="1" t="s">
        <v>8</v>
      </c>
      <c r="K144" s="1" t="s">
        <v>13</v>
      </c>
      <c r="L144" s="18">
        <f t="shared" ref="L144:L148" si="24">H144</f>
        <v>151.13</v>
      </c>
    </row>
    <row r="145" spans="1:12" x14ac:dyDescent="0.2">
      <c r="A145" s="1" t="s">
        <v>155</v>
      </c>
      <c r="B145" s="1" t="s">
        <v>11</v>
      </c>
      <c r="C145" s="2">
        <v>43577</v>
      </c>
      <c r="D145" s="2">
        <v>43577</v>
      </c>
      <c r="E145" s="1" t="s">
        <v>169</v>
      </c>
      <c r="F145" s="1" t="s">
        <v>46</v>
      </c>
      <c r="G145" s="1">
        <v>0.5</v>
      </c>
      <c r="H145" s="3">
        <v>151.13</v>
      </c>
      <c r="I145" s="6" t="s">
        <v>7</v>
      </c>
      <c r="J145" s="1" t="s">
        <v>8</v>
      </c>
      <c r="K145" s="1" t="s">
        <v>82</v>
      </c>
      <c r="L145" s="18">
        <f t="shared" si="24"/>
        <v>151.13</v>
      </c>
    </row>
    <row r="146" spans="1:12" x14ac:dyDescent="0.2">
      <c r="A146" s="1" t="s">
        <v>155</v>
      </c>
      <c r="B146" s="1" t="s">
        <v>11</v>
      </c>
      <c r="C146" s="2">
        <v>43578</v>
      </c>
      <c r="D146" s="2">
        <v>43578</v>
      </c>
      <c r="E146" s="1" t="s">
        <v>169</v>
      </c>
      <c r="F146" s="1" t="s">
        <v>46</v>
      </c>
      <c r="G146" s="1">
        <v>0.5</v>
      </c>
      <c r="H146" s="3">
        <v>151.13</v>
      </c>
      <c r="I146" s="6" t="s">
        <v>7</v>
      </c>
      <c r="J146" s="1" t="s">
        <v>8</v>
      </c>
      <c r="K146" s="1" t="s">
        <v>82</v>
      </c>
      <c r="L146" s="18">
        <f t="shared" si="24"/>
        <v>151.13</v>
      </c>
    </row>
    <row r="147" spans="1:12" x14ac:dyDescent="0.2">
      <c r="A147" s="1" t="s">
        <v>155</v>
      </c>
      <c r="B147" s="1" t="s">
        <v>11</v>
      </c>
      <c r="C147" s="2">
        <v>43579</v>
      </c>
      <c r="D147" s="2">
        <v>43579</v>
      </c>
      <c r="E147" s="1" t="s">
        <v>169</v>
      </c>
      <c r="F147" s="1" t="s">
        <v>46</v>
      </c>
      <c r="G147" s="1">
        <v>0.5</v>
      </c>
      <c r="H147" s="3">
        <v>151.13</v>
      </c>
      <c r="I147" s="6" t="s">
        <v>7</v>
      </c>
      <c r="J147" s="1" t="s">
        <v>8</v>
      </c>
      <c r="K147" s="1" t="s">
        <v>82</v>
      </c>
      <c r="L147" s="18">
        <f t="shared" si="24"/>
        <v>151.13</v>
      </c>
    </row>
    <row r="148" spans="1:12" x14ac:dyDescent="0.2">
      <c r="A148" s="1" t="s">
        <v>156</v>
      </c>
      <c r="B148" s="1" t="s">
        <v>11</v>
      </c>
      <c r="C148" s="2">
        <v>43577</v>
      </c>
      <c r="D148" s="2">
        <v>43581</v>
      </c>
      <c r="E148" s="1" t="s">
        <v>169</v>
      </c>
      <c r="F148" s="1" t="s">
        <v>75</v>
      </c>
      <c r="G148" s="1">
        <v>4.5</v>
      </c>
      <c r="H148" s="3">
        <v>1525.65</v>
      </c>
      <c r="I148" s="6" t="s">
        <v>7</v>
      </c>
      <c r="J148" s="1" t="s">
        <v>8</v>
      </c>
      <c r="K148" s="1" t="s">
        <v>21</v>
      </c>
      <c r="L148" s="18">
        <f t="shared" si="24"/>
        <v>1525.65</v>
      </c>
    </row>
    <row r="149" spans="1:12" x14ac:dyDescent="0.2">
      <c r="A149" s="1" t="s">
        <v>106</v>
      </c>
      <c r="B149" s="1" t="s">
        <v>11</v>
      </c>
      <c r="C149" s="2">
        <v>43549</v>
      </c>
      <c r="D149" s="2">
        <v>43549</v>
      </c>
      <c r="E149" s="1" t="s">
        <v>168</v>
      </c>
      <c r="F149" s="1" t="s">
        <v>75</v>
      </c>
      <c r="G149" s="1">
        <v>0.5</v>
      </c>
      <c r="H149" s="3">
        <v>151.13</v>
      </c>
      <c r="I149" s="6" t="s">
        <v>7</v>
      </c>
      <c r="J149" s="1" t="s">
        <v>100</v>
      </c>
      <c r="K149" s="1" t="s">
        <v>9</v>
      </c>
      <c r="L149" s="18">
        <f>H149</f>
        <v>151.13</v>
      </c>
    </row>
    <row r="150" spans="1:12" x14ac:dyDescent="0.2">
      <c r="A150" s="1" t="s">
        <v>157</v>
      </c>
      <c r="B150" s="1" t="s">
        <v>11</v>
      </c>
      <c r="C150" s="2">
        <v>43578</v>
      </c>
      <c r="D150" s="2">
        <v>43579</v>
      </c>
      <c r="E150" s="1" t="s">
        <v>167</v>
      </c>
      <c r="F150" s="1" t="s">
        <v>129</v>
      </c>
      <c r="G150" s="1">
        <v>2</v>
      </c>
      <c r="H150" s="6">
        <v>1037.26</v>
      </c>
      <c r="I150" s="6">
        <v>2504.79</v>
      </c>
      <c r="J150" s="1" t="s">
        <v>8</v>
      </c>
      <c r="K150" s="1" t="s">
        <v>44</v>
      </c>
      <c r="L150" s="18">
        <f t="shared" ref="L150" si="25">H150+I150</f>
        <v>3542.05</v>
      </c>
    </row>
    <row r="151" spans="1:12" x14ac:dyDescent="0.2">
      <c r="A151" s="1" t="s">
        <v>157</v>
      </c>
      <c r="B151" s="1" t="s">
        <v>11</v>
      </c>
      <c r="C151" s="2">
        <v>43580</v>
      </c>
      <c r="D151" s="2">
        <v>43580</v>
      </c>
      <c r="E151" s="1" t="s">
        <v>167</v>
      </c>
      <c r="F151" s="1" t="s">
        <v>129</v>
      </c>
      <c r="G151" s="1">
        <v>0.5</v>
      </c>
      <c r="H151" s="6">
        <v>168.63</v>
      </c>
      <c r="I151" s="6" t="s">
        <v>172</v>
      </c>
      <c r="J151" s="1" t="s">
        <v>8</v>
      </c>
      <c r="K151" s="1" t="s">
        <v>44</v>
      </c>
      <c r="L151" s="7" t="s">
        <v>154</v>
      </c>
    </row>
    <row r="152" spans="1:12" x14ac:dyDescent="0.2">
      <c r="A152" s="1" t="s">
        <v>107</v>
      </c>
      <c r="B152" s="1" t="s">
        <v>5</v>
      </c>
      <c r="C152" s="2">
        <v>43556</v>
      </c>
      <c r="D152" s="2">
        <v>43557</v>
      </c>
      <c r="E152" s="1" t="s">
        <v>169</v>
      </c>
      <c r="F152" s="1" t="s">
        <v>6</v>
      </c>
      <c r="G152" s="1">
        <v>1.5</v>
      </c>
      <c r="H152" s="3">
        <v>494.76</v>
      </c>
      <c r="I152" s="6" t="s">
        <v>7</v>
      </c>
      <c r="J152" s="1" t="s">
        <v>8</v>
      </c>
      <c r="K152" s="1" t="s">
        <v>9</v>
      </c>
      <c r="L152" s="18">
        <f>H152</f>
        <v>494.76</v>
      </c>
    </row>
    <row r="153" spans="1:12" x14ac:dyDescent="0.2">
      <c r="A153" s="1" t="s">
        <v>108</v>
      </c>
      <c r="B153" s="1" t="s">
        <v>5</v>
      </c>
      <c r="C153" s="2">
        <v>43559</v>
      </c>
      <c r="D153" s="2">
        <v>43560</v>
      </c>
      <c r="E153" s="1" t="s">
        <v>168</v>
      </c>
      <c r="F153" s="1" t="s">
        <v>42</v>
      </c>
      <c r="G153" s="1">
        <v>1.5</v>
      </c>
      <c r="H153" s="3">
        <v>494.76</v>
      </c>
      <c r="I153" s="6" t="s">
        <v>7</v>
      </c>
      <c r="J153" s="1" t="s">
        <v>8</v>
      </c>
      <c r="K153" s="1" t="s">
        <v>63</v>
      </c>
      <c r="L153" s="18">
        <f>H153</f>
        <v>494.76</v>
      </c>
    </row>
    <row r="156" spans="1:12" x14ac:dyDescent="0.2">
      <c r="H156" s="10"/>
      <c r="I156" s="16"/>
    </row>
    <row r="157" spans="1:12" x14ac:dyDescent="0.2">
      <c r="H157" s="11"/>
      <c r="I157" s="17"/>
    </row>
    <row r="158" spans="1:12" x14ac:dyDescent="0.2">
      <c r="H158" s="9"/>
    </row>
  </sheetData>
  <sortState xmlns:xlrd2="http://schemas.microsoft.com/office/spreadsheetml/2017/richdata2" ref="A2:L153">
    <sortCondition ref="A2:A153"/>
    <sortCondition ref="C2:C153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2021-09-21T18:09:40Z</cp:lastPrinted>
  <dcterms:created xsi:type="dcterms:W3CDTF">2021-05-10T17:24:13Z</dcterms:created>
  <dcterms:modified xsi:type="dcterms:W3CDTF">2022-04-05T14:28:33Z</dcterms:modified>
</cp:coreProperties>
</file>