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cintiamoraes/Documents/Trabalho/Diárias /Contas Públicas/2026/"/>
    </mc:Choice>
  </mc:AlternateContent>
  <xr:revisionPtr revIDLastSave="0" documentId="8_{3A8C9CE3-CA00-7942-AF36-D66041E410B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table" sheetId="1" r:id="rId1"/>
  </sheets>
  <definedNames>
    <definedName name="_xlnm._FilterDatabase" localSheetId="0" hidden="1">table!$A$1:$O$194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6tG+r/BquKVVJJHfjonmhSKwmY8oxEf03shZfj+AZ28="/>
    </ext>
  </extLst>
</workbook>
</file>

<file path=xl/calcChain.xml><?xml version="1.0" encoding="utf-8"?>
<calcChain xmlns="http://schemas.openxmlformats.org/spreadsheetml/2006/main">
  <c r="O192" i="1" l="1"/>
  <c r="O191" i="1"/>
  <c r="O161" i="1"/>
  <c r="O160" i="1"/>
  <c r="O159" i="1"/>
  <c r="O147" i="1"/>
  <c r="O134" i="1"/>
  <c r="O133" i="1"/>
  <c r="O132" i="1"/>
  <c r="O131" i="1"/>
  <c r="O94" i="1"/>
  <c r="O93" i="1"/>
  <c r="O91" i="1"/>
  <c r="O76" i="1"/>
  <c r="O57" i="1"/>
  <c r="O56" i="1"/>
  <c r="O54" i="1"/>
  <c r="O53" i="1"/>
  <c r="O37" i="1"/>
  <c r="O22" i="1"/>
</calcChain>
</file>

<file path=xl/sharedStrings.xml><?xml version="1.0" encoding="utf-8"?>
<sst xmlns="http://schemas.openxmlformats.org/spreadsheetml/2006/main" count="1752" uniqueCount="451">
  <si>
    <t>Nº Processo</t>
  </si>
  <si>
    <t>Nome</t>
  </si>
  <si>
    <t>Cargo</t>
  </si>
  <si>
    <t>Origem</t>
  </si>
  <si>
    <t>Destino</t>
  </si>
  <si>
    <t>Dt Início</t>
  </si>
  <si>
    <t>Dt Fim</t>
  </si>
  <si>
    <t>Motivo</t>
  </si>
  <si>
    <t>Tipo Transporte</t>
  </si>
  <si>
    <t>Nº Diárias</t>
  </si>
  <si>
    <t>Total Diárias</t>
  </si>
  <si>
    <t>Descontos</t>
  </si>
  <si>
    <t>Passagem</t>
  </si>
  <si>
    <t>Reembolso Transp</t>
  </si>
  <si>
    <t>Total Despesa</t>
  </si>
  <si>
    <t>45/2026-1</t>
  </si>
  <si>
    <t>DORA ROSSI GOES SANCHES</t>
  </si>
  <si>
    <t>JUIZ TITULAR DE VARA</t>
  </si>
  <si>
    <t>São José dos Campos/SP</t>
  </si>
  <si>
    <t>Campinas/SP</t>
  </si>
  <si>
    <t>07/01/2026</t>
  </si>
  <si>
    <t>09/01/2026</t>
  </si>
  <si>
    <t>Complemento de diária</t>
  </si>
  <si>
    <t>Veículo Próprio</t>
  </si>
  <si>
    <t>46/2026-1</t>
  </si>
  <si>
    <t>13/01/2026</t>
  </si>
  <si>
    <t>15/01/2026</t>
  </si>
  <si>
    <t>47/2026-1</t>
  </si>
  <si>
    <t>20/01/2026</t>
  </si>
  <si>
    <t>22/01/2026</t>
  </si>
  <si>
    <t>48/2026-1</t>
  </si>
  <si>
    <t>26/01/2026</t>
  </si>
  <si>
    <t>29/01/2026</t>
  </si>
  <si>
    <t>53/2026-1</t>
  </si>
  <si>
    <t>ANA CLAUDIA PIRES FERREIRA DE LIMA</t>
  </si>
  <si>
    <t>Bauru/SP</t>
  </si>
  <si>
    <t>19/01/2026</t>
  </si>
  <si>
    <t>23/01/2026</t>
  </si>
  <si>
    <t>Veículo Oficial</t>
  </si>
  <si>
    <t>59/2026-1</t>
  </si>
  <si>
    <t>JOSE ANTONIO GOMES DE OLIVEIRA</t>
  </si>
  <si>
    <t>São José do Rio Preto/SP</t>
  </si>
  <si>
    <t>65/2026-1</t>
  </si>
  <si>
    <t>SERGIO POLASTRO RIBEIRO</t>
  </si>
  <si>
    <t>74/2026-1</t>
  </si>
  <si>
    <t>LUCIANA MARES NASR</t>
  </si>
  <si>
    <t>Amparo/SP</t>
  </si>
  <si>
    <t>21/01/2026</t>
  </si>
  <si>
    <t>75/2026-1</t>
  </si>
  <si>
    <t>91/2026-1</t>
  </si>
  <si>
    <t>EDUARDO COSTA GONZALES</t>
  </si>
  <si>
    <t>JUIZ SUBSTITUTO</t>
  </si>
  <si>
    <t>Penápolis/SP</t>
  </si>
  <si>
    <t>Lins/SP</t>
  </si>
  <si>
    <t>92/2026-1</t>
  </si>
  <si>
    <t>30/01/2026</t>
  </si>
  <si>
    <t>95/2026-1</t>
  </si>
  <si>
    <t>ALEXANDRE VIEIRA DOS ANJOS</t>
  </si>
  <si>
    <t>Ribeirão Preto/SP</t>
  </si>
  <si>
    <t>28/01/2026</t>
  </si>
  <si>
    <t>96/2026</t>
  </si>
  <si>
    <t>03/02/2026</t>
  </si>
  <si>
    <t>05/02/2026</t>
  </si>
  <si>
    <t>convocação para atuação ou substituição no Tribunal</t>
  </si>
  <si>
    <t>96/2026-1</t>
  </si>
  <si>
    <t>97/2026-1</t>
  </si>
  <si>
    <t>09/02/2026</t>
  </si>
  <si>
    <t>11/02/2026</t>
  </si>
  <si>
    <t>97/2026</t>
  </si>
  <si>
    <t>98/2026</t>
  </si>
  <si>
    <t>19/02/2026</t>
  </si>
  <si>
    <t>20/02/2026</t>
  </si>
  <si>
    <t>Substituição Gabinete Desembargadora Thelma Helena Monteiro de Toledo Vieira</t>
  </si>
  <si>
    <t>105/2026-1</t>
  </si>
  <si>
    <t>CLEITON WILLIAM KRAEMER POERNER</t>
  </si>
  <si>
    <t>Sorocaba/SP</t>
  </si>
  <si>
    <t>Piedade/SP</t>
  </si>
  <si>
    <t>106/2026-1</t>
  </si>
  <si>
    <t>107/2026-1</t>
  </si>
  <si>
    <t>108/2026</t>
  </si>
  <si>
    <t>HELCIO DANTAS LOBO JUNIOR</t>
  </si>
  <si>
    <t>DESEMBARGADOR FEDERAL</t>
  </si>
  <si>
    <t>Rio de Janeiro/RJ</t>
  </si>
  <si>
    <t>10/02/2026</t>
  </si>
  <si>
    <t>Participar do evento da AMAERJ, na cidade do Rio de Janeiro.</t>
  </si>
  <si>
    <t>Aéreo</t>
  </si>
  <si>
    <t>113/2026</t>
  </si>
  <si>
    <t>NATAN ROGERIO RIBEIRO DA SILVA</t>
  </si>
  <si>
    <t>FC-05 ASSISTENTE ESPECIALIZADO DA PRESIDENCIA</t>
  </si>
  <si>
    <t>Mogi Guaçu/SP</t>
  </si>
  <si>
    <t>acompanhar serviços de manutenção predial</t>
  </si>
  <si>
    <t>114/2026</t>
  </si>
  <si>
    <t>Piracicaba/SP</t>
  </si>
  <si>
    <t>realizar analise de estrutura do posto de atendimento da Caixa Econômica Federal no Fórum de Piracicaba</t>
  </si>
  <si>
    <t>116/2026-1</t>
  </si>
  <si>
    <t>118/2026-1</t>
  </si>
  <si>
    <t>27/01/2026</t>
  </si>
  <si>
    <t>123/2026</t>
  </si>
  <si>
    <t>ARILDO PALOMARES</t>
  </si>
  <si>
    <t>TÉCNICO JUDICIÁRIO</t>
  </si>
  <si>
    <t>São Paulo/SP</t>
  </si>
  <si>
    <t xml:space="preserve">realizar a escolta da Desembargadora Presidente do Tribunal
</t>
  </si>
  <si>
    <t>127/2026</t>
  </si>
  <si>
    <t>MAURICIO DE ALMEIDA</t>
  </si>
  <si>
    <t>Jaú/SP</t>
  </si>
  <si>
    <t>02/02/2026</t>
  </si>
  <si>
    <t>128/2026</t>
  </si>
  <si>
    <t>129/2026</t>
  </si>
  <si>
    <t>04/02/2026</t>
  </si>
  <si>
    <t>130/2026</t>
  </si>
  <si>
    <t>133/2026</t>
  </si>
  <si>
    <t>LUCAS FREITAS DOS SANTOS</t>
  </si>
  <si>
    <t>Batatais/SP</t>
  </si>
  <si>
    <t>Salto/SP</t>
  </si>
  <si>
    <t>designação para atuação, substituição ou auxílio</t>
  </si>
  <si>
    <t>136/2026</t>
  </si>
  <si>
    <t>06/02/2026</t>
  </si>
  <si>
    <t>136/2026-1</t>
  </si>
  <si>
    <t>138/2026</t>
  </si>
  <si>
    <t>AFRANIO ROBERTO PINTO ALVES SEIXAS</t>
  </si>
  <si>
    <t>Registro/SP</t>
  </si>
  <si>
    <t>140/2026</t>
  </si>
  <si>
    <t>VIRGILIO DE PAULA BASSANELLI</t>
  </si>
  <si>
    <t>Fernandópolis/SP</t>
  </si>
  <si>
    <t>142/2026</t>
  </si>
  <si>
    <t>TEREZA APARECIDA ASTA GEMIGNANI</t>
  </si>
  <si>
    <t>Brasília/DF</t>
  </si>
  <si>
    <t>02/03/2026</t>
  </si>
  <si>
    <t>04/03/2026</t>
  </si>
  <si>
    <t>participar do "Congresso Diálogos Internacionais: relações de trabalho na sociedade contemporânea" promovido pela ENAMAT/ TST</t>
  </si>
  <si>
    <t>143/2026</t>
  </si>
  <si>
    <t>MARGARETE APARECIDA GULMANELI SOLCIA</t>
  </si>
  <si>
    <t>Catanduva/SP</t>
  </si>
  <si>
    <t>144/2026</t>
  </si>
  <si>
    <t>GUILHERME BASSETTO PETEK</t>
  </si>
  <si>
    <t>Birigui/SP</t>
  </si>
  <si>
    <t>146/2026</t>
  </si>
  <si>
    <t>MAURO CESAR LUNA ROSSI</t>
  </si>
  <si>
    <t>148/2026</t>
  </si>
  <si>
    <t>RONALDO OLIVEIRA SIANDELA</t>
  </si>
  <si>
    <t>CONFORME RESOLUÇÃO ADMINISTRATIVA Nº 004/2021 E PROAD 15541/2023</t>
  </si>
  <si>
    <t>149/2026</t>
  </si>
  <si>
    <t>150/2026</t>
  </si>
  <si>
    <t>151/2026</t>
  </si>
  <si>
    <t>152/2026</t>
  </si>
  <si>
    <t>153/2026</t>
  </si>
  <si>
    <t>154/2026</t>
  </si>
  <si>
    <t>154/2026-1</t>
  </si>
  <si>
    <t>158/2026-1</t>
  </si>
  <si>
    <t>158/2026</t>
  </si>
  <si>
    <t>159/2026-1</t>
  </si>
  <si>
    <t>159/2026</t>
  </si>
  <si>
    <t>161/2026</t>
  </si>
  <si>
    <t>RENAN RAVEL RODRIGUES FAGUNDES</t>
  </si>
  <si>
    <t>Participar do 11º Curso de Formação Continuada sobre Administração Judiciária - Alta Administração, nos dias 3 e 4/2/2026, em Brasília/DF.</t>
  </si>
  <si>
    <t>163/2026</t>
  </si>
  <si>
    <t>EDISON DOS SANTOS PELEGRINI</t>
  </si>
  <si>
    <t>164/2026</t>
  </si>
  <si>
    <t>25/01/2026</t>
  </si>
  <si>
    <t>165/2026</t>
  </si>
  <si>
    <t>23/02/2026</t>
  </si>
  <si>
    <t>25/02/2026</t>
  </si>
  <si>
    <t>Participar da 1ª Reunião do Colégio de Presidentes e Corregedores da Justiça do Trabalho - COLEPRECOR, nos dias 24 e 25/2/2026, em Brasília/DF.</t>
  </si>
  <si>
    <t>166/2026</t>
  </si>
  <si>
    <t>LUCIA ZIMMERMANN</t>
  </si>
  <si>
    <t>Participar da 1ª Reunião do Colégio de Presidentes e Corregedores da Justiça do Trabalho - COLEPRECOR.</t>
  </si>
  <si>
    <t>170/2026-1</t>
  </si>
  <si>
    <t>FERNANDA AMABILE MARINHO DE SOUZA GOMES</t>
  </si>
  <si>
    <t>Mirassol/SP</t>
  </si>
  <si>
    <t>Votuporanga/SP</t>
  </si>
  <si>
    <t>170/2026</t>
  </si>
  <si>
    <t>171/2026</t>
  </si>
  <si>
    <t>GERSON AUGUSTO DONINI</t>
  </si>
  <si>
    <t>CJ-03 ASSESSOR DE SECRETARIA CONJUNTA</t>
  </si>
  <si>
    <t>Botucatu/SP</t>
  </si>
  <si>
    <t>31/01/2026</t>
  </si>
  <si>
    <t xml:space="preserve">atuar em plantão judiciário
</t>
  </si>
  <si>
    <t>172/2026</t>
  </si>
  <si>
    <t>CANDY FLORENCIO THOME</t>
  </si>
  <si>
    <t>Mogi das Cruzes/SP</t>
  </si>
  <si>
    <t>172/2026-1</t>
  </si>
  <si>
    <t>173/2026-1</t>
  </si>
  <si>
    <t>173/2026</t>
  </si>
  <si>
    <t>176/2026</t>
  </si>
  <si>
    <t>178/2026</t>
  </si>
  <si>
    <t>Portaria 23 / 2026 - Período: 21 de janeiro de 2026 a 05 de fevereiro de 2026 Unidade: 2ª VARA DO TRABALHO DE BAURU Motivo: AUXÍLIO Observação: em caráter móvel, em virtude de férias da(o) juíza(iz) Titular, com observância do disposto no Capítulo JUL da CNC.</t>
  </si>
  <si>
    <t>179/2026 (Retificação 1)</t>
  </si>
  <si>
    <t>BRENDA SILVA LOUREIRO DE OLIVEIRA</t>
  </si>
  <si>
    <t>FC-04 CALCULISTA</t>
  </si>
  <si>
    <t>Itararé/SP</t>
  </si>
  <si>
    <t>24/01/2026</t>
  </si>
  <si>
    <t>atuar em plantão judiciário</t>
  </si>
  <si>
    <t>180/2026</t>
  </si>
  <si>
    <t>181/2026</t>
  </si>
  <si>
    <t>KARINA SUEMI KASHIMA</t>
  </si>
  <si>
    <t>Araras/SP</t>
  </si>
  <si>
    <t>182/2026</t>
  </si>
  <si>
    <t>182/2026-1</t>
  </si>
  <si>
    <t>184/2026</t>
  </si>
  <si>
    <t>184/2026-1</t>
  </si>
  <si>
    <t>185/2026</t>
  </si>
  <si>
    <t>THIAGO DOS REIS MARTINS</t>
  </si>
  <si>
    <t>realizar a escolta da Desembargadora Presidente do Tribunal</t>
  </si>
  <si>
    <t>186/2026</t>
  </si>
  <si>
    <t>DAVID MESSIAS DOS SANTOS JUNIOR</t>
  </si>
  <si>
    <t>187/2026</t>
  </si>
  <si>
    <t>ANA PAULA PELLEGRINA LOCKMANN</t>
  </si>
  <si>
    <t>01/02/2026</t>
  </si>
  <si>
    <t>Participar da Abertura do Ano Judiciário no STF e TST em Brasília Participar do Curso ENAMAT - 11ª Edição CFC (Alta Administração) em Brasília /DF.</t>
  </si>
  <si>
    <t>188/2026</t>
  </si>
  <si>
    <t>13/02/2026</t>
  </si>
  <si>
    <t>188/2026-1</t>
  </si>
  <si>
    <t>190/2026</t>
  </si>
  <si>
    <t>AMANDA SARMENTO GAKIYA WALRAVEN</t>
  </si>
  <si>
    <t>Barueri/SP</t>
  </si>
  <si>
    <t>Mococa/SP</t>
  </si>
  <si>
    <t>191/2026</t>
  </si>
  <si>
    <t>JOSE RODRIGUES DA SILVA NETO</t>
  </si>
  <si>
    <t>Bady Bassitt/SP</t>
  </si>
  <si>
    <t>195/2026</t>
  </si>
  <si>
    <t>RENAN DA CUNHA LEMOS</t>
  </si>
  <si>
    <t>FC-04 ASSISTENTE DE SETOR</t>
  </si>
  <si>
    <t>Ubatuba/SP</t>
  </si>
  <si>
    <t>realizar manutenções nas Varas do Trabalho de Caraguatatuba, São Sebastião e Ubatuba</t>
  </si>
  <si>
    <t>196/2026</t>
  </si>
  <si>
    <t>198/2026</t>
  </si>
  <si>
    <t>CARLOS HUMBERTO RACCIONI</t>
  </si>
  <si>
    <t>FC-03 ARTIFICE ESPECIALIZADO</t>
  </si>
  <si>
    <t>Caraguatatuba/SP</t>
  </si>
  <si>
    <t>199/2026</t>
  </si>
  <si>
    <t>ERIKA FERRARI ZANELLA</t>
  </si>
  <si>
    <t>São João da Boa Vista/SP</t>
  </si>
  <si>
    <t>200/2026</t>
  </si>
  <si>
    <t>203/2026</t>
  </si>
  <si>
    <t>205/2026</t>
  </si>
  <si>
    <t>213/2026</t>
  </si>
  <si>
    <t>ILDEVAN DOMINGOS ANDRADE</t>
  </si>
  <si>
    <t>FC-05 ASSISTENTE-CHEFE DE SETOR</t>
  </si>
  <si>
    <t xml:space="preserve">acompanhar as obras da nova sede do Fórum trabalhista de Bauru
</t>
  </si>
  <si>
    <t>214/2026</t>
  </si>
  <si>
    <t>215/2026</t>
  </si>
  <si>
    <t>analisar infiltrações na Vara do Trabalho de Mogi Guaçu</t>
  </si>
  <si>
    <t>216/2026 (Retificação 2)</t>
  </si>
  <si>
    <t>SOFIA LIMA DUTRA</t>
  </si>
  <si>
    <t>Participação no Congresso "Diálogos Internacionais: Relações de trabalho na Sociedade contemporânea - 02 a 04/03/2026 - ENAMAT / Brasília</t>
  </si>
  <si>
    <t>217/2026</t>
  </si>
  <si>
    <t>220/2026</t>
  </si>
  <si>
    <t>VLADEMIR NEI SUATO</t>
  </si>
  <si>
    <t>CJ-03 SECRETARIO DA CORREGEDORIA</t>
  </si>
  <si>
    <t>participar da reunião dos Secretários de Corregedoria</t>
  </si>
  <si>
    <t>221/2026</t>
  </si>
  <si>
    <t>PATRICIA GLUGOVSKIS PENNA MARTINS</t>
  </si>
  <si>
    <t>Participação no Congresso "Diálogos Internacionais: relações de trabalho na sociedade contemporânea - 2 a 4/3/26 - Brasília - ENAMAT</t>
  </si>
  <si>
    <t>222/2026</t>
  </si>
  <si>
    <t>222/2026-1</t>
  </si>
  <si>
    <t>223/2026</t>
  </si>
  <si>
    <t>224/2026</t>
  </si>
  <si>
    <t>225/2026</t>
  </si>
  <si>
    <t>227/2026</t>
  </si>
  <si>
    <t>Caçapava/SP</t>
  </si>
  <si>
    <t>228/2026</t>
  </si>
  <si>
    <t>229/2026</t>
  </si>
  <si>
    <t>BRUNO FURTADO SILVEIRA</t>
  </si>
  <si>
    <t>Atibaia/SP</t>
  </si>
  <si>
    <t>231/2026</t>
  </si>
  <si>
    <t>Atuação como Juíza Auxiliar da Vice-Presidência Judicial</t>
  </si>
  <si>
    <t>233/2026-1</t>
  </si>
  <si>
    <t>12/02/2026</t>
  </si>
  <si>
    <t>233/2026</t>
  </si>
  <si>
    <t>234/2026</t>
  </si>
  <si>
    <t>239/2026</t>
  </si>
  <si>
    <t>Comparecer para atuar como Juíza Convocada na 2ª Câmara e participar de sessão na 7ª Câmara no dia 03/02/2026.</t>
  </si>
  <si>
    <t>240/2026</t>
  </si>
  <si>
    <t>Atuar como Juíza Convocada na 2ª Câmara e participar de sessão no dia 10/02.</t>
  </si>
  <si>
    <t>241/2026</t>
  </si>
  <si>
    <t>Atuar como Juíza Convocada na 2ª Câmara.</t>
  </si>
  <si>
    <t>242/2026</t>
  </si>
  <si>
    <t>24/02/2026</t>
  </si>
  <si>
    <t>26/02/2026</t>
  </si>
  <si>
    <t>243/2026</t>
  </si>
  <si>
    <t>MARCEL DE AVILA SOARES MARQUES</t>
  </si>
  <si>
    <t>05/03/2026</t>
  </si>
  <si>
    <t>Participar do evento ExperiencIA 2G, segunda edição, e na reunião de alinhamento do co.Labora15 com a presidência do TRT, em no dia 4 de março de 2026.</t>
  </si>
  <si>
    <t>244/2026</t>
  </si>
  <si>
    <t>TIAGO EMERICK BORSANYI</t>
  </si>
  <si>
    <t>Sertãozinho/SP</t>
  </si>
  <si>
    <t>realizar manutenção em cabeamento de rede</t>
  </si>
  <si>
    <t>246/2026</t>
  </si>
  <si>
    <t>250/2026</t>
  </si>
  <si>
    <t>participar da Solenidade de Posse da nova Administração do Tribunal de Justiça de São Paulo, no dia 6/2/2026, na cidade de São Paulo</t>
  </si>
  <si>
    <t>252/2026</t>
  </si>
  <si>
    <t>EVANDRO WEIBER FIUZA</t>
  </si>
  <si>
    <t>realizar a escolta da Desembargadora Presidente</t>
  </si>
  <si>
    <t>253/2026</t>
  </si>
  <si>
    <t>VITOR DA SILVA MAEDA</t>
  </si>
  <si>
    <t>254/2026</t>
  </si>
  <si>
    <t>257/2026-1</t>
  </si>
  <si>
    <t>JOSE RICARDO ARAUJO</t>
  </si>
  <si>
    <t>Itanhaém/SP</t>
  </si>
  <si>
    <t>257/2026</t>
  </si>
  <si>
    <t>realizar manutenção em circuitos elétricos</t>
  </si>
  <si>
    <t>258/2026</t>
  </si>
  <si>
    <t>PAULO FERNANDO FURLAN</t>
  </si>
  <si>
    <t>realizar vistoria técnica no imóvel de Itanhaém</t>
  </si>
  <si>
    <t>260/2026</t>
  </si>
  <si>
    <t>265/2026</t>
  </si>
  <si>
    <t>266/2026</t>
  </si>
  <si>
    <t>267/2026</t>
  </si>
  <si>
    <t>268/2026</t>
  </si>
  <si>
    <t>CONVOCAÇÃO PARA ATUAR NA SEGUNDA INSTÂNCIA</t>
  </si>
  <si>
    <t>269/2026</t>
  </si>
  <si>
    <t>RENAN MARTINS LOPES BELUTTO</t>
  </si>
  <si>
    <t>Marília/SP</t>
  </si>
  <si>
    <t>270/2026</t>
  </si>
  <si>
    <t>271/2026</t>
  </si>
  <si>
    <t>272/2026</t>
  </si>
  <si>
    <t>Bárbara de Moraes Ribeiro Soares Ferrito</t>
  </si>
  <si>
    <t>Juíza Substituta do Trabalho da 1°Região (Justiça do Trabalho)</t>
  </si>
  <si>
    <t>Belém/PA</t>
  </si>
  <si>
    <t>27/02/2026</t>
  </si>
  <si>
    <t>Atuar como docente da Ejud-15 no Seminário de abertura do ano letivo, intitulado: "Desafios e perspectivas do trabalho contemporâneo diante da tecnologia, do cuidado e da cultura", que acontecerá no dia 27/02/2026, das 9h às 17h30, no edifício da Sede Judicial do TRT-15 (Rua Barão de Jaguara, 945 - Centro, Campinas/SP). Participará da Mesa 3: A invisibilidade do Trabalho de cuidado.</t>
  </si>
  <si>
    <t>273/2026</t>
  </si>
  <si>
    <t>Clarice Costa Calixto</t>
  </si>
  <si>
    <t>Procuradora-Geral da União (Colaborador(a) de Outro Órgão da Adm. Pública)</t>
  </si>
  <si>
    <t>Atuar como docente da Ejud-15 no Seminário de abertura do ano letivo, intitulado: "Desafios e perspectivas do trabalho contemporâneo diante da tecnologia, do cuidado e da cultura", que acontecerá no dia 27/02/2026, das 9h às 17h30, no edifício da Sede Judicial do TRT-15 (Rua Barão de Jaguara, 945 - Centro, Campinas/SP). Participará da Mesa 2: Desafios para os trabalhadores da cultura.</t>
  </si>
  <si>
    <t>274/2026</t>
  </si>
  <si>
    <t>ILAN FONSECA DE SOUZA</t>
  </si>
  <si>
    <t>PROCURADOR DO TRABALHO (Colaborador(a) de Outro Órgão da Adm. Pública)</t>
  </si>
  <si>
    <t>Salvador/BA</t>
  </si>
  <si>
    <t>Atuar como docente da Ejud-15 no Seminário de abertura do ano letivo, intitulado: "Desafios e perspectivas do trabalho contemporâneo diante da tecnologia, do cuidado e da cultura", que acontecerá no dia 27/02/2026, das 9h às 17h30, no edifício da Sede Judicial do TRT-15 (Rua Barão de Jaguara, 945 - Centro, Campinas/SP). Participará da Mesa 1: Novos conceitos no trabalho digital.</t>
  </si>
  <si>
    <t>275/2026</t>
  </si>
  <si>
    <t>Jordana Cristina Jesus</t>
  </si>
  <si>
    <t>Docente (Colaborador(a) de Outro Órgão da Adm. Pública)</t>
  </si>
  <si>
    <t>276/2026</t>
  </si>
  <si>
    <t>Olívia de Quintana Figueiredo Pasqualeto</t>
  </si>
  <si>
    <t>Professora universitária (Colaborador(a) Eventual)</t>
  </si>
  <si>
    <t>Atuar como docente da Ejud-15 no Seminário de abertura do ano letivo, intitulado: "Desafios e perspectivas do trabalho contemporâneo diante da tecnologia, do cuidado e da cultura", que acontecerá no dia 27/02/2026, das 9h às 17h30, no edifício da Sede Judicial do TRT-15 (Rua Barão de Jaguara, 945 - Centro, Campinas/SP). Participará da Mesa 1: Novos conceitos do trabalho digital.</t>
  </si>
  <si>
    <t>282/2026</t>
  </si>
  <si>
    <t>juiza convocada</t>
  </si>
  <si>
    <t>283/2026</t>
  </si>
  <si>
    <t>ALESSANDRO DAMIAO SANTOS</t>
  </si>
  <si>
    <t>realizar a segurança e escolta da Desembargadora Presidente do TRT15</t>
  </si>
  <si>
    <t>284/2026</t>
  </si>
  <si>
    <t>285/2026</t>
  </si>
  <si>
    <t>18/02/2026</t>
  </si>
  <si>
    <t>286/2026</t>
  </si>
  <si>
    <t>executar reparos na iluminação do Fórum Trabalhista de Piracicaba</t>
  </si>
  <si>
    <t>287/2026</t>
  </si>
  <si>
    <t>CLEA RIBEIRO</t>
  </si>
  <si>
    <t>Aparecida/SP</t>
  </si>
  <si>
    <t>288/2026</t>
  </si>
  <si>
    <t>289/2026</t>
  </si>
  <si>
    <t>290/2026</t>
  </si>
  <si>
    <t>291/2026</t>
  </si>
  <si>
    <t>292/2026</t>
  </si>
  <si>
    <t>CONFORME RESOLUÇÃO ADMINISTRATIVA Nº 004/2021 E PROAD 15541/2023.
Auxiliar no Gabinete vago de Desembargador (por força da aposentação do Desembargador Gérson Lacerda Pistori) a partir de 24/11/25, bem como participar das Sessões Ordinárias Presenciais de Julgamentos da 7ª Câmara dos dias 02 e 03 de fevereiro de 2026.</t>
  </si>
  <si>
    <t>296/2026</t>
  </si>
  <si>
    <t>participar da 1ª Reunião do Colégio de Presidentes e Corregedores dos Tribunais Regionais do Trabalho - Coleprecor, a ser realizada em Brasília, nos dias 24 e 25/2/2026</t>
  </si>
  <si>
    <t>297/2026</t>
  </si>
  <si>
    <t>Substituição gabinete da Desembargadora Thelma Helena Monteiro de Toledo Vieira</t>
  </si>
  <si>
    <t>298/2026</t>
  </si>
  <si>
    <t xml:space="preserve">Fixação- Audiências </t>
  </si>
  <si>
    <t>299/2026</t>
  </si>
  <si>
    <t>RENATA MENDES CARDOSO DE CASTRO PEREIRA</t>
  </si>
  <si>
    <t>Valinhos/SP</t>
  </si>
  <si>
    <t>300/2026</t>
  </si>
  <si>
    <t>301/2026</t>
  </si>
  <si>
    <t xml:space="preserve">Atuar como magistrada na unidade VT de Araras, em razão de auxílio compartilhado com a VT de Itapira. </t>
  </si>
  <si>
    <t>302/2026</t>
  </si>
  <si>
    <t>307/2026</t>
  </si>
  <si>
    <t>Issaaf Santos Karhawi</t>
  </si>
  <si>
    <t>Professora Da USP (Colaborador(a) de Outro Órgão da Adm. Pública)</t>
  </si>
  <si>
    <t>309/2026</t>
  </si>
  <si>
    <t>311/2026</t>
  </si>
  <si>
    <t>GUSTAVO TRIANDAFELIDES BALTHAZAR</t>
  </si>
  <si>
    <t>Jundiaí/SP</t>
  </si>
  <si>
    <t>10/03/2026</t>
  </si>
  <si>
    <t>Designação 2ª Vara do Trabalho de Jundiaí, DivEx Jundiaí, CEJUSC Jundiaí e DAA Jundiaí.</t>
  </si>
  <si>
    <t>312/2026</t>
  </si>
  <si>
    <t>312/2026-1</t>
  </si>
  <si>
    <t>313/2026</t>
  </si>
  <si>
    <t>audiência com o Excelentíssimo Ministro Luiz Philippe Vieira de Mello Filho, Presidente do TST, em Brasília/DF</t>
  </si>
  <si>
    <t>315/2026</t>
  </si>
  <si>
    <t>participar de audiência com o Excelentíssimo Ministro Presidente do TST, Luiz Philippe Vieira de Mello Filho, em 12/2/2026</t>
  </si>
  <si>
    <t>316/2026</t>
  </si>
  <si>
    <t>JOAO BATISTA MARTINS CESAR</t>
  </si>
  <si>
    <t xml:space="preserve">ENAMAT: Congresso "Diálogos Internacionais: relações de trabalho na sociedade contemporânea" - 2 a 4/03/26 - Brasília. </t>
  </si>
  <si>
    <t>318/2026</t>
  </si>
  <si>
    <t>319/2026</t>
  </si>
  <si>
    <t>JOAO BATISTA DE ABREU</t>
  </si>
  <si>
    <t>Pindamonhangaba/SP</t>
  </si>
  <si>
    <t>Campos do Jordão/SP</t>
  </si>
  <si>
    <t>320/2026</t>
  </si>
  <si>
    <t>322/2026</t>
  </si>
  <si>
    <t>Atuação presencial, como juiz auxiliar da Presidência do TRT 15 no biênio 2024/2026, na sede do Tribunal, em Campinas/SP (Portaria n. 1799/2024-GP/AAM, de 04/12/2024).</t>
  </si>
  <si>
    <t>325/2026</t>
  </si>
  <si>
    <t>327/2026</t>
  </si>
  <si>
    <t>331/2026</t>
  </si>
  <si>
    <t>MARCIA CRISTINA SAMPAIO MENDES</t>
  </si>
  <si>
    <t>14/01/2026</t>
  </si>
  <si>
    <t>08/01/2026</t>
  </si>
  <si>
    <t>334/2026</t>
  </si>
  <si>
    <t>ANA PRISCILA CALTABIANO FARIA</t>
  </si>
  <si>
    <t>FC-04 ASSISTENTE DE SECRETARIA</t>
  </si>
  <si>
    <t>22/02/2026</t>
  </si>
  <si>
    <t>335/2026</t>
  </si>
  <si>
    <t>Dennis de Oliveira</t>
  </si>
  <si>
    <t>Professor de ensino superior (Colaborador(a) de Outro Órgão da Adm. Pública)</t>
  </si>
  <si>
    <t>336/2026</t>
  </si>
  <si>
    <t>08/02/2026</t>
  </si>
  <si>
    <t>340/2026</t>
  </si>
  <si>
    <t>Convocação para atuar na segunda instância</t>
  </si>
  <si>
    <t>341/2026</t>
  </si>
  <si>
    <t xml:space="preserve">Convocação para atuar na segunda instância </t>
  </si>
  <si>
    <t>342/2026</t>
  </si>
  <si>
    <t>08/03/2026</t>
  </si>
  <si>
    <t>346/2026</t>
  </si>
  <si>
    <t>349/2026</t>
  </si>
  <si>
    <t>REGIANE CECILIA LIZI</t>
  </si>
  <si>
    <t>Piratininga/SP</t>
  </si>
  <si>
    <t>ATUAR CUMULATIVAMENTE NO CEJUSC DE 2º GRAU COM AUXÍLIO DESEMBARGADOR</t>
  </si>
  <si>
    <t>350/2026</t>
  </si>
  <si>
    <t>Pauta de audiencia e presença na vara. Diante da realizacao de obras no trecho é inviavel prever o tempo de deslocamento, justificando assim a necessidade de pernoite</t>
  </si>
  <si>
    <t>351/2026</t>
  </si>
  <si>
    <t>352/2026</t>
  </si>
  <si>
    <t>GUSTAVO CAMARGO KALOGLIAN</t>
  </si>
  <si>
    <t>Presidente Prudente/SP</t>
  </si>
  <si>
    <t>comparecer à perícia médica</t>
  </si>
  <si>
    <t>353/2026</t>
  </si>
  <si>
    <t>354/2026</t>
  </si>
  <si>
    <t>355/2026</t>
  </si>
  <si>
    <t>356/2026</t>
  </si>
  <si>
    <t>357/2026</t>
  </si>
  <si>
    <t>362/2026</t>
  </si>
  <si>
    <t>MARCOS MUNIZ DE SOUZA</t>
  </si>
  <si>
    <t>Rio Claro/SP</t>
  </si>
  <si>
    <t>realizar manutenção no sistema CFTV local</t>
  </si>
  <si>
    <t>363/2026</t>
  </si>
  <si>
    <t>365/2026 (Retificação 1)</t>
  </si>
  <si>
    <t>Hortolândia/SP</t>
  </si>
  <si>
    <t>366/2026</t>
  </si>
  <si>
    <t>ALESSANDRO TRISTAO</t>
  </si>
  <si>
    <t>Atuação como Juiz Auxiliar da Corregedoria.</t>
  </si>
  <si>
    <t>367/2026</t>
  </si>
  <si>
    <t>ANA SILVIA DAMASCENO CARDOSO BUSON</t>
  </si>
  <si>
    <t>CJ-03 DIRETOR DE SECRETARIA</t>
  </si>
  <si>
    <t>participar da Primeira Reunião do Colégio de Presidentes e Corregedores dos TRTs</t>
  </si>
  <si>
    <t>369/2026</t>
  </si>
  <si>
    <t>GABRIEL BORASQUE DE PAULA</t>
  </si>
  <si>
    <t>371/2026</t>
  </si>
  <si>
    <t>06/03/2026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</si>
</sst>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5"/>
  <sheetViews>
    <sheetView tabSelected="1" topLeftCell="A187" workbookViewId="0">
      <selection activeCell="I202" sqref="I202"/>
    </sheetView>
  </sheetViews>
  <sheetFormatPr baseColWidth="10" defaultColWidth="12.6640625" defaultRowHeight="13" x14ac:dyDescent="0.15"/>
  <cols>
    <col min="1" max="1" width="10.33203125" style="2" customWidth="1"/>
    <col min="2" max="2" width="21.33203125" style="2" customWidth="1"/>
    <col min="3" max="3" width="19" style="2" customWidth="1"/>
    <col min="4" max="4" width="18.83203125" style="2" customWidth="1"/>
    <col min="5" max="5" width="15.5" style="2" customWidth="1"/>
    <col min="6" max="7" width="10.5" customWidth="1"/>
    <col min="8" max="8" width="24.5" style="2" customWidth="1"/>
    <col min="9" max="9" width="11" style="2" customWidth="1"/>
    <col min="10" max="10" width="6.83203125" style="2" customWidth="1"/>
    <col min="11" max="11" width="8.5" style="2" customWidth="1"/>
    <col min="12" max="13" width="8.33203125" customWidth="1"/>
    <col min="14" max="14" width="9.5" style="2" customWidth="1"/>
    <col min="15" max="15" width="8.5" style="2" customWidth="1"/>
    <col min="16" max="26" width="10" customWidth="1"/>
  </cols>
  <sheetData>
    <row r="1" spans="1:15" ht="28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4" t="s">
        <v>14</v>
      </c>
    </row>
    <row r="2" spans="1:15" ht="28" x14ac:dyDescent="0.15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7" t="s">
        <v>20</v>
      </c>
      <c r="G2" s="7" t="s">
        <v>21</v>
      </c>
      <c r="H2" s="6" t="s">
        <v>22</v>
      </c>
      <c r="I2" s="6" t="s">
        <v>23</v>
      </c>
      <c r="J2" s="8">
        <v>0.5</v>
      </c>
      <c r="K2" s="8">
        <v>660.13</v>
      </c>
      <c r="L2" s="9">
        <v>-107.03</v>
      </c>
      <c r="M2" s="9">
        <v>0</v>
      </c>
      <c r="N2" s="9">
        <v>0</v>
      </c>
      <c r="O2" s="8">
        <v>553.1</v>
      </c>
    </row>
    <row r="3" spans="1:15" ht="28" x14ac:dyDescent="0.15">
      <c r="A3" s="6" t="s">
        <v>24</v>
      </c>
      <c r="B3" s="6" t="s">
        <v>16</v>
      </c>
      <c r="C3" s="6" t="s">
        <v>17</v>
      </c>
      <c r="D3" s="6" t="s">
        <v>18</v>
      </c>
      <c r="E3" s="6" t="s">
        <v>19</v>
      </c>
      <c r="F3" s="7" t="s">
        <v>25</v>
      </c>
      <c r="G3" s="7" t="s">
        <v>26</v>
      </c>
      <c r="H3" s="6" t="s">
        <v>22</v>
      </c>
      <c r="I3" s="6" t="s">
        <v>23</v>
      </c>
      <c r="J3" s="8">
        <v>0.5</v>
      </c>
      <c r="K3" s="8">
        <v>660.13</v>
      </c>
      <c r="L3" s="9">
        <v>-107.03</v>
      </c>
      <c r="M3" s="9">
        <v>0</v>
      </c>
      <c r="N3" s="9">
        <v>0</v>
      </c>
      <c r="O3" s="8">
        <v>553.1</v>
      </c>
    </row>
    <row r="4" spans="1:15" ht="28" x14ac:dyDescent="0.15">
      <c r="A4" s="6" t="s">
        <v>27</v>
      </c>
      <c r="B4" s="6" t="s">
        <v>16</v>
      </c>
      <c r="C4" s="6" t="s">
        <v>17</v>
      </c>
      <c r="D4" s="6" t="s">
        <v>18</v>
      </c>
      <c r="E4" s="6" t="s">
        <v>19</v>
      </c>
      <c r="F4" s="7" t="s">
        <v>28</v>
      </c>
      <c r="G4" s="7" t="s">
        <v>29</v>
      </c>
      <c r="H4" s="6" t="s">
        <v>22</v>
      </c>
      <c r="I4" s="6" t="s">
        <v>23</v>
      </c>
      <c r="J4" s="8">
        <v>0.5</v>
      </c>
      <c r="K4" s="8">
        <v>565.78</v>
      </c>
      <c r="L4" s="9">
        <v>10.9</v>
      </c>
      <c r="M4" s="9">
        <v>0</v>
      </c>
      <c r="N4" s="9">
        <v>0</v>
      </c>
      <c r="O4" s="8">
        <v>576.67999999999995</v>
      </c>
    </row>
    <row r="5" spans="1:15" ht="28" x14ac:dyDescent="0.15">
      <c r="A5" s="6" t="s">
        <v>30</v>
      </c>
      <c r="B5" s="6" t="s">
        <v>16</v>
      </c>
      <c r="C5" s="6" t="s">
        <v>17</v>
      </c>
      <c r="D5" s="6" t="s">
        <v>18</v>
      </c>
      <c r="E5" s="6" t="s">
        <v>19</v>
      </c>
      <c r="F5" s="7" t="s">
        <v>31</v>
      </c>
      <c r="G5" s="7" t="s">
        <v>32</v>
      </c>
      <c r="H5" s="6" t="s">
        <v>22</v>
      </c>
      <c r="I5" s="6" t="s">
        <v>23</v>
      </c>
      <c r="J5" s="8">
        <v>0.5</v>
      </c>
      <c r="K5" s="8">
        <v>660.13</v>
      </c>
      <c r="L5" s="9">
        <v>-83.44</v>
      </c>
      <c r="M5" s="9">
        <v>0</v>
      </c>
      <c r="N5" s="9">
        <v>0</v>
      </c>
      <c r="O5" s="8">
        <v>576.69000000000005</v>
      </c>
    </row>
    <row r="6" spans="1:15" ht="28" x14ac:dyDescent="0.15">
      <c r="A6" s="6" t="s">
        <v>33</v>
      </c>
      <c r="B6" s="6" t="s">
        <v>34</v>
      </c>
      <c r="C6" s="6" t="s">
        <v>17</v>
      </c>
      <c r="D6" s="6" t="s">
        <v>35</v>
      </c>
      <c r="E6" s="6" t="s">
        <v>19</v>
      </c>
      <c r="F6" s="7" t="s">
        <v>36</v>
      </c>
      <c r="G6" s="7" t="s">
        <v>37</v>
      </c>
      <c r="H6" s="6" t="s">
        <v>22</v>
      </c>
      <c r="I6" s="6" t="s">
        <v>38</v>
      </c>
      <c r="J6" s="8">
        <v>1.5</v>
      </c>
      <c r="K6" s="8">
        <v>1980.39</v>
      </c>
      <c r="L6" s="9">
        <v>-108.82</v>
      </c>
      <c r="M6" s="9">
        <v>0</v>
      </c>
      <c r="N6" s="9">
        <v>0</v>
      </c>
      <c r="O6" s="8">
        <v>1871.57</v>
      </c>
    </row>
    <row r="7" spans="1:15" ht="28" x14ac:dyDescent="0.15">
      <c r="A7" s="6" t="s">
        <v>39</v>
      </c>
      <c r="B7" s="6" t="s">
        <v>40</v>
      </c>
      <c r="C7" s="6" t="s">
        <v>17</v>
      </c>
      <c r="D7" s="6" t="s">
        <v>41</v>
      </c>
      <c r="E7" s="6" t="s">
        <v>19</v>
      </c>
      <c r="F7" s="7" t="s">
        <v>25</v>
      </c>
      <c r="G7" s="7" t="s">
        <v>26</v>
      </c>
      <c r="H7" s="6" t="s">
        <v>22</v>
      </c>
      <c r="I7" s="6" t="s">
        <v>23</v>
      </c>
      <c r="J7" s="8">
        <v>0.5</v>
      </c>
      <c r="K7" s="8">
        <v>660.13</v>
      </c>
      <c r="L7" s="9">
        <v>-107.03</v>
      </c>
      <c r="M7" s="9">
        <v>0</v>
      </c>
      <c r="N7" s="9">
        <v>0</v>
      </c>
      <c r="O7" s="8">
        <v>553.1</v>
      </c>
    </row>
    <row r="8" spans="1:15" ht="28" x14ac:dyDescent="0.15">
      <c r="A8" s="6" t="s">
        <v>42</v>
      </c>
      <c r="B8" s="6" t="s">
        <v>43</v>
      </c>
      <c r="C8" s="6" t="s">
        <v>17</v>
      </c>
      <c r="D8" s="6" t="s">
        <v>35</v>
      </c>
      <c r="E8" s="6" t="s">
        <v>19</v>
      </c>
      <c r="F8" s="7" t="s">
        <v>36</v>
      </c>
      <c r="G8" s="7" t="s">
        <v>37</v>
      </c>
      <c r="H8" s="6" t="s">
        <v>22</v>
      </c>
      <c r="I8" s="6" t="s">
        <v>38</v>
      </c>
      <c r="J8" s="8">
        <v>0.5</v>
      </c>
      <c r="K8" s="8">
        <v>518.61</v>
      </c>
      <c r="L8" s="9">
        <v>58.07</v>
      </c>
      <c r="M8" s="9">
        <v>0</v>
      </c>
      <c r="N8" s="9">
        <v>0</v>
      </c>
      <c r="O8" s="8">
        <v>576.67999999999995</v>
      </c>
    </row>
    <row r="9" spans="1:15" ht="28" x14ac:dyDescent="0.15">
      <c r="A9" s="6" t="s">
        <v>44</v>
      </c>
      <c r="B9" s="6" t="s">
        <v>45</v>
      </c>
      <c r="C9" s="6" t="s">
        <v>17</v>
      </c>
      <c r="D9" s="6" t="s">
        <v>46</v>
      </c>
      <c r="E9" s="6" t="s">
        <v>19</v>
      </c>
      <c r="F9" s="7" t="s">
        <v>36</v>
      </c>
      <c r="G9" s="7" t="s">
        <v>47</v>
      </c>
      <c r="H9" s="6" t="s">
        <v>22</v>
      </c>
      <c r="I9" s="6" t="s">
        <v>23</v>
      </c>
      <c r="J9" s="8">
        <v>0.5</v>
      </c>
      <c r="K9" s="8">
        <v>660.13</v>
      </c>
      <c r="L9" s="9">
        <v>10.9</v>
      </c>
      <c r="M9" s="9">
        <v>0</v>
      </c>
      <c r="N9" s="9">
        <v>0</v>
      </c>
      <c r="O9" s="8">
        <v>671.03</v>
      </c>
    </row>
    <row r="10" spans="1:15" ht="28" x14ac:dyDescent="0.15">
      <c r="A10" s="6" t="s">
        <v>48</v>
      </c>
      <c r="B10" s="6" t="s">
        <v>40</v>
      </c>
      <c r="C10" s="6" t="s">
        <v>17</v>
      </c>
      <c r="D10" s="6" t="s">
        <v>41</v>
      </c>
      <c r="E10" s="6" t="s">
        <v>19</v>
      </c>
      <c r="F10" s="7" t="s">
        <v>28</v>
      </c>
      <c r="G10" s="7" t="s">
        <v>29</v>
      </c>
      <c r="H10" s="6" t="s">
        <v>22</v>
      </c>
      <c r="I10" s="6" t="s">
        <v>38</v>
      </c>
      <c r="J10" s="8">
        <v>0.5</v>
      </c>
      <c r="K10" s="8">
        <v>660.13</v>
      </c>
      <c r="L10" s="9">
        <v>10.9</v>
      </c>
      <c r="M10" s="9">
        <v>0</v>
      </c>
      <c r="N10" s="9">
        <v>0</v>
      </c>
      <c r="O10" s="8">
        <v>671.03</v>
      </c>
    </row>
    <row r="11" spans="1:15" ht="28" x14ac:dyDescent="0.15">
      <c r="A11" s="6" t="s">
        <v>49</v>
      </c>
      <c r="B11" s="6" t="s">
        <v>50</v>
      </c>
      <c r="C11" s="6" t="s">
        <v>51</v>
      </c>
      <c r="D11" s="6" t="s">
        <v>52</v>
      </c>
      <c r="E11" s="6" t="s">
        <v>53</v>
      </c>
      <c r="F11" s="7" t="s">
        <v>47</v>
      </c>
      <c r="G11" s="7" t="s">
        <v>37</v>
      </c>
      <c r="H11" s="6" t="s">
        <v>22</v>
      </c>
      <c r="I11" s="6" t="s">
        <v>23</v>
      </c>
      <c r="J11" s="8">
        <v>0.5</v>
      </c>
      <c r="K11" s="8">
        <v>528.1</v>
      </c>
      <c r="L11" s="9">
        <v>-81.11</v>
      </c>
      <c r="M11" s="9">
        <v>0</v>
      </c>
      <c r="N11" s="9">
        <v>0</v>
      </c>
      <c r="O11" s="8">
        <v>446.99</v>
      </c>
    </row>
    <row r="12" spans="1:15" ht="28" x14ac:dyDescent="0.15">
      <c r="A12" s="6" t="s">
        <v>54</v>
      </c>
      <c r="B12" s="6" t="s">
        <v>50</v>
      </c>
      <c r="C12" s="6" t="s">
        <v>51</v>
      </c>
      <c r="D12" s="6" t="s">
        <v>52</v>
      </c>
      <c r="E12" s="6" t="s">
        <v>53</v>
      </c>
      <c r="F12" s="7" t="s">
        <v>31</v>
      </c>
      <c r="G12" s="7" t="s">
        <v>55</v>
      </c>
      <c r="H12" s="6" t="s">
        <v>22</v>
      </c>
      <c r="I12" s="6" t="s">
        <v>23</v>
      </c>
      <c r="J12" s="8">
        <v>1.5</v>
      </c>
      <c r="K12" s="8">
        <v>1584.3</v>
      </c>
      <c r="L12" s="9">
        <v>-162.22</v>
      </c>
      <c r="M12" s="9">
        <v>0</v>
      </c>
      <c r="N12" s="9">
        <v>0</v>
      </c>
      <c r="O12" s="8">
        <v>1422.08</v>
      </c>
    </row>
    <row r="13" spans="1:15" ht="28" x14ac:dyDescent="0.15">
      <c r="A13" s="6" t="s">
        <v>56</v>
      </c>
      <c r="B13" s="6" t="s">
        <v>57</v>
      </c>
      <c r="C13" s="6" t="s">
        <v>17</v>
      </c>
      <c r="D13" s="6" t="s">
        <v>58</v>
      </c>
      <c r="E13" s="6" t="s">
        <v>19</v>
      </c>
      <c r="F13" s="7" t="s">
        <v>59</v>
      </c>
      <c r="G13" s="7" t="s">
        <v>55</v>
      </c>
      <c r="H13" s="6" t="s">
        <v>22</v>
      </c>
      <c r="I13" s="6" t="s">
        <v>38</v>
      </c>
      <c r="J13" s="8">
        <v>0.5</v>
      </c>
      <c r="K13" s="8">
        <v>660.13</v>
      </c>
      <c r="L13" s="9">
        <v>-83.44</v>
      </c>
      <c r="M13" s="9">
        <v>0</v>
      </c>
      <c r="N13" s="9">
        <v>0</v>
      </c>
      <c r="O13" s="8">
        <v>576.69000000000005</v>
      </c>
    </row>
    <row r="14" spans="1:15" ht="28" x14ac:dyDescent="0.15">
      <c r="A14" s="6" t="s">
        <v>60</v>
      </c>
      <c r="B14" s="6" t="s">
        <v>57</v>
      </c>
      <c r="C14" s="6" t="s">
        <v>17</v>
      </c>
      <c r="D14" s="6" t="s">
        <v>58</v>
      </c>
      <c r="E14" s="6" t="s">
        <v>19</v>
      </c>
      <c r="F14" s="7" t="s">
        <v>61</v>
      </c>
      <c r="G14" s="7" t="s">
        <v>62</v>
      </c>
      <c r="H14" s="6" t="s">
        <v>63</v>
      </c>
      <c r="I14" s="6" t="s">
        <v>38</v>
      </c>
      <c r="J14" s="8">
        <v>2</v>
      </c>
      <c r="K14" s="8">
        <v>2640.52</v>
      </c>
      <c r="L14" s="9">
        <v>-333.78</v>
      </c>
      <c r="M14" s="9">
        <v>0</v>
      </c>
      <c r="N14" s="9">
        <v>0</v>
      </c>
      <c r="O14" s="8">
        <v>2306.7399999999998</v>
      </c>
    </row>
    <row r="15" spans="1:15" ht="28" x14ac:dyDescent="0.15">
      <c r="A15" s="6" t="s">
        <v>64</v>
      </c>
      <c r="B15" s="6" t="s">
        <v>57</v>
      </c>
      <c r="C15" s="6" t="s">
        <v>17</v>
      </c>
      <c r="D15" s="6" t="s">
        <v>58</v>
      </c>
      <c r="E15" s="6" t="s">
        <v>19</v>
      </c>
      <c r="F15" s="7" t="s">
        <v>61</v>
      </c>
      <c r="G15" s="7" t="s">
        <v>62</v>
      </c>
      <c r="H15" s="6" t="s">
        <v>22</v>
      </c>
      <c r="I15" s="6" t="s">
        <v>38</v>
      </c>
      <c r="J15" s="8">
        <v>0.5</v>
      </c>
      <c r="K15" s="8">
        <v>660.13</v>
      </c>
      <c r="L15" s="9">
        <v>-83.44</v>
      </c>
      <c r="M15" s="9">
        <v>0</v>
      </c>
      <c r="N15" s="9">
        <v>0</v>
      </c>
      <c r="O15" s="8">
        <v>576.69000000000005</v>
      </c>
    </row>
    <row r="16" spans="1:15" ht="28" x14ac:dyDescent="0.15">
      <c r="A16" s="6" t="s">
        <v>65</v>
      </c>
      <c r="B16" s="6" t="s">
        <v>57</v>
      </c>
      <c r="C16" s="6" t="s">
        <v>17</v>
      </c>
      <c r="D16" s="6" t="s">
        <v>58</v>
      </c>
      <c r="E16" s="6" t="s">
        <v>19</v>
      </c>
      <c r="F16" s="7" t="s">
        <v>66</v>
      </c>
      <c r="G16" s="7" t="s">
        <v>67</v>
      </c>
      <c r="H16" s="6" t="s">
        <v>22</v>
      </c>
      <c r="I16" s="6" t="s">
        <v>38</v>
      </c>
      <c r="J16" s="8">
        <v>0.5</v>
      </c>
      <c r="K16" s="8">
        <v>660.13</v>
      </c>
      <c r="L16" s="9">
        <v>-84.57</v>
      </c>
      <c r="M16" s="9">
        <v>0</v>
      </c>
      <c r="N16" s="9">
        <v>0</v>
      </c>
      <c r="O16" s="8">
        <v>575.54999999999995</v>
      </c>
    </row>
    <row r="17" spans="1:15" ht="28" x14ac:dyDescent="0.15">
      <c r="A17" s="6" t="s">
        <v>68</v>
      </c>
      <c r="B17" s="6" t="s">
        <v>57</v>
      </c>
      <c r="C17" s="6" t="s">
        <v>17</v>
      </c>
      <c r="D17" s="6" t="s">
        <v>58</v>
      </c>
      <c r="E17" s="6" t="s">
        <v>19</v>
      </c>
      <c r="F17" s="7" t="s">
        <v>66</v>
      </c>
      <c r="G17" s="7" t="s">
        <v>67</v>
      </c>
      <c r="H17" s="6" t="s">
        <v>63</v>
      </c>
      <c r="I17" s="6" t="s">
        <v>38</v>
      </c>
      <c r="J17" s="8">
        <v>2</v>
      </c>
      <c r="K17" s="8">
        <v>2640.52</v>
      </c>
      <c r="L17" s="9">
        <v>-333.78</v>
      </c>
      <c r="M17" s="9">
        <v>0</v>
      </c>
      <c r="N17" s="9">
        <v>0</v>
      </c>
      <c r="O17" s="8">
        <v>2306.7399999999998</v>
      </c>
    </row>
    <row r="18" spans="1:15" ht="56" x14ac:dyDescent="0.15">
      <c r="A18" s="6" t="s">
        <v>69</v>
      </c>
      <c r="B18" s="6" t="s">
        <v>57</v>
      </c>
      <c r="C18" s="6" t="s">
        <v>17</v>
      </c>
      <c r="D18" s="6" t="s">
        <v>58</v>
      </c>
      <c r="E18" s="6" t="s">
        <v>19</v>
      </c>
      <c r="F18" s="7" t="s">
        <v>70</v>
      </c>
      <c r="G18" s="7" t="s">
        <v>71</v>
      </c>
      <c r="H18" s="6" t="s">
        <v>72</v>
      </c>
      <c r="I18" s="6" t="s">
        <v>38</v>
      </c>
      <c r="J18" s="8">
        <v>1</v>
      </c>
      <c r="K18" s="8">
        <v>1320.26</v>
      </c>
      <c r="L18" s="9">
        <v>-166.89</v>
      </c>
      <c r="M18" s="9">
        <v>0</v>
      </c>
      <c r="N18" s="9">
        <v>0</v>
      </c>
      <c r="O18" s="8">
        <v>1153.3699999999999</v>
      </c>
    </row>
    <row r="19" spans="1:15" ht="28" x14ac:dyDescent="0.15">
      <c r="A19" s="6" t="s">
        <v>73</v>
      </c>
      <c r="B19" s="6" t="s">
        <v>74</v>
      </c>
      <c r="C19" s="6" t="s">
        <v>51</v>
      </c>
      <c r="D19" s="6" t="s">
        <v>75</v>
      </c>
      <c r="E19" s="6" t="s">
        <v>76</v>
      </c>
      <c r="F19" s="7" t="s">
        <v>47</v>
      </c>
      <c r="G19" s="7" t="s">
        <v>29</v>
      </c>
      <c r="H19" s="6" t="s">
        <v>22</v>
      </c>
      <c r="I19" s="6" t="s">
        <v>23</v>
      </c>
      <c r="J19" s="8">
        <v>0.5</v>
      </c>
      <c r="K19" s="8">
        <v>528.1</v>
      </c>
      <c r="L19" s="9">
        <v>-81.11</v>
      </c>
      <c r="M19" s="9">
        <v>0</v>
      </c>
      <c r="N19" s="9">
        <v>0</v>
      </c>
      <c r="O19" s="8">
        <v>446.99</v>
      </c>
    </row>
    <row r="20" spans="1:15" ht="28" x14ac:dyDescent="0.15">
      <c r="A20" s="6" t="s">
        <v>77</v>
      </c>
      <c r="B20" s="6" t="s">
        <v>45</v>
      </c>
      <c r="C20" s="6" t="s">
        <v>17</v>
      </c>
      <c r="D20" s="6" t="s">
        <v>46</v>
      </c>
      <c r="E20" s="6" t="s">
        <v>19</v>
      </c>
      <c r="F20" s="7" t="s">
        <v>31</v>
      </c>
      <c r="G20" s="7" t="s">
        <v>59</v>
      </c>
      <c r="H20" s="6" t="s">
        <v>22</v>
      </c>
      <c r="I20" s="6" t="s">
        <v>23</v>
      </c>
      <c r="J20" s="8">
        <v>0.5</v>
      </c>
      <c r="K20" s="8">
        <v>660.13</v>
      </c>
      <c r="L20" s="9">
        <v>-83.44</v>
      </c>
      <c r="M20" s="9">
        <v>0</v>
      </c>
      <c r="N20" s="9">
        <v>0</v>
      </c>
      <c r="O20" s="8">
        <v>576.69000000000005</v>
      </c>
    </row>
    <row r="21" spans="1:15" ht="28" x14ac:dyDescent="0.15">
      <c r="A21" s="6" t="s">
        <v>78</v>
      </c>
      <c r="B21" s="6" t="s">
        <v>43</v>
      </c>
      <c r="C21" s="6" t="s">
        <v>17</v>
      </c>
      <c r="D21" s="6" t="s">
        <v>35</v>
      </c>
      <c r="E21" s="6" t="s">
        <v>19</v>
      </c>
      <c r="F21" s="7" t="s">
        <v>31</v>
      </c>
      <c r="G21" s="7" t="s">
        <v>55</v>
      </c>
      <c r="H21" s="6" t="s">
        <v>22</v>
      </c>
      <c r="I21" s="6" t="s">
        <v>38</v>
      </c>
      <c r="J21" s="8">
        <v>1.5</v>
      </c>
      <c r="K21" s="8">
        <v>1980.39</v>
      </c>
      <c r="L21" s="9">
        <v>-250.33</v>
      </c>
      <c r="M21" s="9">
        <v>0</v>
      </c>
      <c r="N21" s="9">
        <v>0</v>
      </c>
      <c r="O21" s="8">
        <v>1730.06</v>
      </c>
    </row>
    <row r="22" spans="1:15" ht="42" x14ac:dyDescent="0.15">
      <c r="A22" s="6" t="s">
        <v>79</v>
      </c>
      <c r="B22" s="6" t="s">
        <v>80</v>
      </c>
      <c r="C22" s="6" t="s">
        <v>81</v>
      </c>
      <c r="D22" s="6" t="s">
        <v>19</v>
      </c>
      <c r="E22" s="6" t="s">
        <v>82</v>
      </c>
      <c r="F22" s="7" t="s">
        <v>66</v>
      </c>
      <c r="G22" s="7" t="s">
        <v>83</v>
      </c>
      <c r="H22" s="6" t="s">
        <v>84</v>
      </c>
      <c r="I22" s="10" t="s">
        <v>85</v>
      </c>
      <c r="J22" s="11">
        <v>1.5</v>
      </c>
      <c r="K22" s="11">
        <v>2090.4</v>
      </c>
      <c r="L22" s="12">
        <v>-360.34</v>
      </c>
      <c r="M22" s="12">
        <v>917.48</v>
      </c>
      <c r="N22" s="9">
        <v>0</v>
      </c>
      <c r="O22" s="8">
        <f>K22+L22+M22</f>
        <v>2647.54</v>
      </c>
    </row>
    <row r="23" spans="1:15" ht="42" x14ac:dyDescent="0.15">
      <c r="A23" s="6" t="s">
        <v>86</v>
      </c>
      <c r="B23" s="6" t="s">
        <v>87</v>
      </c>
      <c r="C23" s="6" t="s">
        <v>88</v>
      </c>
      <c r="D23" s="6" t="s">
        <v>19</v>
      </c>
      <c r="E23" s="6" t="s">
        <v>89</v>
      </c>
      <c r="F23" s="7" t="s">
        <v>28</v>
      </c>
      <c r="G23" s="7" t="s">
        <v>28</v>
      </c>
      <c r="H23" s="6" t="s">
        <v>90</v>
      </c>
      <c r="I23" s="6" t="s">
        <v>38</v>
      </c>
      <c r="J23" s="8">
        <v>0.5</v>
      </c>
      <c r="K23" s="8">
        <v>264.05</v>
      </c>
      <c r="L23" s="9">
        <v>-81.11</v>
      </c>
      <c r="M23" s="9">
        <v>0</v>
      </c>
      <c r="N23" s="9">
        <v>0</v>
      </c>
      <c r="O23" s="8">
        <v>182.94</v>
      </c>
    </row>
    <row r="24" spans="1:15" ht="56" x14ac:dyDescent="0.15">
      <c r="A24" s="6" t="s">
        <v>91</v>
      </c>
      <c r="B24" s="6" t="s">
        <v>87</v>
      </c>
      <c r="C24" s="6" t="s">
        <v>88</v>
      </c>
      <c r="D24" s="6" t="s">
        <v>19</v>
      </c>
      <c r="E24" s="6" t="s">
        <v>92</v>
      </c>
      <c r="F24" s="7" t="s">
        <v>36</v>
      </c>
      <c r="G24" s="7" t="s">
        <v>36</v>
      </c>
      <c r="H24" s="6" t="s">
        <v>93</v>
      </c>
      <c r="I24" s="6" t="s">
        <v>38</v>
      </c>
      <c r="J24" s="8">
        <v>0.5</v>
      </c>
      <c r="K24" s="8">
        <v>264.05</v>
      </c>
      <c r="L24" s="9">
        <v>-81.11</v>
      </c>
      <c r="M24" s="9">
        <v>0</v>
      </c>
      <c r="N24" s="9">
        <v>0</v>
      </c>
      <c r="O24" s="8">
        <v>182.94</v>
      </c>
    </row>
    <row r="25" spans="1:15" ht="28" x14ac:dyDescent="0.15">
      <c r="A25" s="6" t="s">
        <v>94</v>
      </c>
      <c r="B25" s="6" t="s">
        <v>34</v>
      </c>
      <c r="C25" s="6" t="s">
        <v>17</v>
      </c>
      <c r="D25" s="6" t="s">
        <v>35</v>
      </c>
      <c r="E25" s="6" t="s">
        <v>19</v>
      </c>
      <c r="F25" s="7" t="s">
        <v>31</v>
      </c>
      <c r="G25" s="7" t="s">
        <v>55</v>
      </c>
      <c r="H25" s="6" t="s">
        <v>22</v>
      </c>
      <c r="I25" s="6" t="s">
        <v>38</v>
      </c>
      <c r="J25" s="8">
        <v>1.5</v>
      </c>
      <c r="K25" s="8">
        <v>1980.39</v>
      </c>
      <c r="L25" s="9">
        <v>-250.33</v>
      </c>
      <c r="M25" s="9">
        <v>0</v>
      </c>
      <c r="N25" s="9">
        <v>0</v>
      </c>
      <c r="O25" s="8">
        <v>1730.06</v>
      </c>
    </row>
    <row r="26" spans="1:15" ht="28" x14ac:dyDescent="0.15">
      <c r="A26" s="6" t="s">
        <v>95</v>
      </c>
      <c r="B26" s="6" t="s">
        <v>74</v>
      </c>
      <c r="C26" s="6" t="s">
        <v>51</v>
      </c>
      <c r="D26" s="6" t="s">
        <v>75</v>
      </c>
      <c r="E26" s="6" t="s">
        <v>76</v>
      </c>
      <c r="F26" s="7" t="s">
        <v>96</v>
      </c>
      <c r="G26" s="7" t="s">
        <v>32</v>
      </c>
      <c r="H26" s="6" t="s">
        <v>22</v>
      </c>
      <c r="I26" s="6" t="s">
        <v>23</v>
      </c>
      <c r="J26" s="8">
        <v>0.5</v>
      </c>
      <c r="K26" s="8">
        <v>528.1</v>
      </c>
      <c r="L26" s="9">
        <v>-81.11</v>
      </c>
      <c r="M26" s="9">
        <v>0</v>
      </c>
      <c r="N26" s="9">
        <v>0</v>
      </c>
      <c r="O26" s="8">
        <v>446.99</v>
      </c>
    </row>
    <row r="27" spans="1:15" ht="56" x14ac:dyDescent="0.15">
      <c r="A27" s="6" t="s">
        <v>97</v>
      </c>
      <c r="B27" s="6" t="s">
        <v>98</v>
      </c>
      <c r="C27" s="6" t="s">
        <v>99</v>
      </c>
      <c r="D27" s="6" t="s">
        <v>19</v>
      </c>
      <c r="E27" s="6" t="s">
        <v>100</v>
      </c>
      <c r="F27" s="7" t="s">
        <v>47</v>
      </c>
      <c r="G27" s="7" t="s">
        <v>47</v>
      </c>
      <c r="H27" s="6" t="s">
        <v>101</v>
      </c>
      <c r="I27" s="6" t="s">
        <v>38</v>
      </c>
      <c r="J27" s="8">
        <v>0.5</v>
      </c>
      <c r="K27" s="8">
        <v>557.44000000000005</v>
      </c>
      <c r="L27" s="9">
        <v>-81.11</v>
      </c>
      <c r="M27" s="9">
        <v>0</v>
      </c>
      <c r="N27" s="9">
        <v>0</v>
      </c>
      <c r="O27" s="8">
        <v>476.33</v>
      </c>
    </row>
    <row r="28" spans="1:15" ht="28" x14ac:dyDescent="0.15">
      <c r="A28" s="6" t="s">
        <v>102</v>
      </c>
      <c r="B28" s="6" t="s">
        <v>103</v>
      </c>
      <c r="C28" s="6" t="s">
        <v>17</v>
      </c>
      <c r="D28" s="6" t="s">
        <v>104</v>
      </c>
      <c r="E28" s="6" t="s">
        <v>19</v>
      </c>
      <c r="F28" s="7" t="s">
        <v>105</v>
      </c>
      <c r="G28" s="7" t="s">
        <v>105</v>
      </c>
      <c r="H28" s="6" t="s">
        <v>63</v>
      </c>
      <c r="I28" s="6" t="s">
        <v>23</v>
      </c>
      <c r="J28" s="8">
        <v>0.5</v>
      </c>
      <c r="K28" s="8">
        <v>660.13</v>
      </c>
      <c r="L28" s="9">
        <v>-83.44</v>
      </c>
      <c r="M28" s="9">
        <v>0</v>
      </c>
      <c r="N28" s="9">
        <v>244.8</v>
      </c>
      <c r="O28" s="8">
        <v>821.49</v>
      </c>
    </row>
    <row r="29" spans="1:15" ht="28" x14ac:dyDescent="0.15">
      <c r="A29" s="6" t="s">
        <v>106</v>
      </c>
      <c r="B29" s="6" t="s">
        <v>103</v>
      </c>
      <c r="C29" s="6" t="s">
        <v>17</v>
      </c>
      <c r="D29" s="6" t="s">
        <v>104</v>
      </c>
      <c r="E29" s="6" t="s">
        <v>19</v>
      </c>
      <c r="F29" s="7" t="s">
        <v>61</v>
      </c>
      <c r="G29" s="7" t="s">
        <v>61</v>
      </c>
      <c r="H29" s="6" t="s">
        <v>63</v>
      </c>
      <c r="I29" s="6" t="s">
        <v>23</v>
      </c>
      <c r="J29" s="8">
        <v>0.5</v>
      </c>
      <c r="K29" s="8">
        <v>660.13</v>
      </c>
      <c r="L29" s="9">
        <v>-83.44</v>
      </c>
      <c r="M29" s="9">
        <v>0</v>
      </c>
      <c r="N29" s="9">
        <v>327.86</v>
      </c>
      <c r="O29" s="8">
        <v>904.55</v>
      </c>
    </row>
    <row r="30" spans="1:15" ht="28" x14ac:dyDescent="0.15">
      <c r="A30" s="6" t="s">
        <v>107</v>
      </c>
      <c r="B30" s="6" t="s">
        <v>103</v>
      </c>
      <c r="C30" s="6" t="s">
        <v>17</v>
      </c>
      <c r="D30" s="6" t="s">
        <v>104</v>
      </c>
      <c r="E30" s="6" t="s">
        <v>19</v>
      </c>
      <c r="F30" s="7" t="s">
        <v>108</v>
      </c>
      <c r="G30" s="7" t="s">
        <v>108</v>
      </c>
      <c r="H30" s="6" t="s">
        <v>63</v>
      </c>
      <c r="I30" s="6" t="s">
        <v>23</v>
      </c>
      <c r="J30" s="8">
        <v>0.5</v>
      </c>
      <c r="K30" s="8">
        <v>660.13</v>
      </c>
      <c r="L30" s="9">
        <v>-83.44</v>
      </c>
      <c r="M30" s="9">
        <v>0</v>
      </c>
      <c r="N30" s="8">
        <v>336.98</v>
      </c>
      <c r="O30" s="8">
        <v>913.67</v>
      </c>
    </row>
    <row r="31" spans="1:15" ht="42" x14ac:dyDescent="0.15">
      <c r="A31" s="6" t="s">
        <v>109</v>
      </c>
      <c r="B31" s="6" t="s">
        <v>87</v>
      </c>
      <c r="C31" s="6" t="s">
        <v>88</v>
      </c>
      <c r="D31" s="6" t="s">
        <v>19</v>
      </c>
      <c r="E31" s="6" t="s">
        <v>89</v>
      </c>
      <c r="F31" s="7" t="s">
        <v>37</v>
      </c>
      <c r="G31" s="7" t="s">
        <v>37</v>
      </c>
      <c r="H31" s="6" t="s">
        <v>90</v>
      </c>
      <c r="I31" s="6" t="s">
        <v>38</v>
      </c>
      <c r="J31" s="8">
        <v>0.5</v>
      </c>
      <c r="K31" s="8">
        <v>264.05</v>
      </c>
      <c r="L31" s="9">
        <v>-81.11</v>
      </c>
      <c r="M31" s="9">
        <v>0</v>
      </c>
      <c r="N31" s="9">
        <v>0</v>
      </c>
      <c r="O31" s="8">
        <v>182.94</v>
      </c>
    </row>
    <row r="32" spans="1:15" ht="28" x14ac:dyDescent="0.15">
      <c r="A32" s="6" t="s">
        <v>110</v>
      </c>
      <c r="B32" s="6" t="s">
        <v>111</v>
      </c>
      <c r="C32" s="6" t="s">
        <v>51</v>
      </c>
      <c r="D32" s="6" t="s">
        <v>112</v>
      </c>
      <c r="E32" s="6" t="s">
        <v>113</v>
      </c>
      <c r="F32" s="7" t="s">
        <v>47</v>
      </c>
      <c r="G32" s="7" t="s">
        <v>37</v>
      </c>
      <c r="H32" s="6" t="s">
        <v>114</v>
      </c>
      <c r="I32" s="6" t="s">
        <v>23</v>
      </c>
      <c r="J32" s="8">
        <v>2.5</v>
      </c>
      <c r="K32" s="8">
        <v>2640.5</v>
      </c>
      <c r="L32" s="9">
        <v>-243.33</v>
      </c>
      <c r="M32" s="9">
        <v>0</v>
      </c>
      <c r="N32" s="9">
        <v>0</v>
      </c>
      <c r="O32" s="8">
        <v>2397.17</v>
      </c>
    </row>
    <row r="33" spans="1:15" ht="28" x14ac:dyDescent="0.15">
      <c r="A33" s="6" t="s">
        <v>115</v>
      </c>
      <c r="B33" s="6" t="s">
        <v>43</v>
      </c>
      <c r="C33" s="6" t="s">
        <v>17</v>
      </c>
      <c r="D33" s="6" t="s">
        <v>35</v>
      </c>
      <c r="E33" s="6" t="s">
        <v>19</v>
      </c>
      <c r="F33" s="7" t="s">
        <v>105</v>
      </c>
      <c r="G33" s="7" t="s">
        <v>116</v>
      </c>
      <c r="H33" s="6" t="s">
        <v>63</v>
      </c>
      <c r="I33" s="6" t="s">
        <v>38</v>
      </c>
      <c r="J33" s="8">
        <v>3</v>
      </c>
      <c r="K33" s="8">
        <v>3960.78</v>
      </c>
      <c r="L33" s="9">
        <v>-500.67</v>
      </c>
      <c r="M33" s="9">
        <v>0</v>
      </c>
      <c r="N33" s="9">
        <v>232.2</v>
      </c>
      <c r="O33" s="8">
        <v>3692.31</v>
      </c>
    </row>
    <row r="34" spans="1:15" ht="28" x14ac:dyDescent="0.15">
      <c r="A34" s="6" t="s">
        <v>117</v>
      </c>
      <c r="B34" s="6" t="s">
        <v>43</v>
      </c>
      <c r="C34" s="6" t="s">
        <v>17</v>
      </c>
      <c r="D34" s="6" t="s">
        <v>35</v>
      </c>
      <c r="E34" s="6" t="s">
        <v>19</v>
      </c>
      <c r="F34" s="7" t="s">
        <v>105</v>
      </c>
      <c r="G34" s="7" t="s">
        <v>116</v>
      </c>
      <c r="H34" s="6" t="s">
        <v>22</v>
      </c>
      <c r="I34" s="6" t="s">
        <v>38</v>
      </c>
      <c r="J34" s="8">
        <v>1.5</v>
      </c>
      <c r="K34" s="8">
        <v>1980.39</v>
      </c>
      <c r="L34" s="9">
        <v>-251.46</v>
      </c>
      <c r="M34" s="9">
        <v>0</v>
      </c>
      <c r="N34" s="9">
        <v>0</v>
      </c>
      <c r="O34" s="8">
        <v>1728.93</v>
      </c>
    </row>
    <row r="35" spans="1:15" ht="28" x14ac:dyDescent="0.15">
      <c r="A35" s="6" t="s">
        <v>118</v>
      </c>
      <c r="B35" s="6" t="s">
        <v>119</v>
      </c>
      <c r="C35" s="6" t="s">
        <v>51</v>
      </c>
      <c r="D35" s="6" t="s">
        <v>75</v>
      </c>
      <c r="E35" s="6" t="s">
        <v>120</v>
      </c>
      <c r="F35" s="7" t="s">
        <v>28</v>
      </c>
      <c r="G35" s="7" t="s">
        <v>37</v>
      </c>
      <c r="H35" s="6" t="s">
        <v>114</v>
      </c>
      <c r="I35" s="6" t="s">
        <v>23</v>
      </c>
      <c r="J35" s="8">
        <v>3.5</v>
      </c>
      <c r="K35" s="8">
        <v>3696.7</v>
      </c>
      <c r="L35" s="9">
        <v>-324.44</v>
      </c>
      <c r="M35" s="9">
        <v>0</v>
      </c>
      <c r="N35" s="9">
        <v>197</v>
      </c>
      <c r="O35" s="8">
        <v>3569.26</v>
      </c>
    </row>
    <row r="36" spans="1:15" ht="28" x14ac:dyDescent="0.15">
      <c r="A36" s="6" t="s">
        <v>121</v>
      </c>
      <c r="B36" s="6" t="s">
        <v>122</v>
      </c>
      <c r="C36" s="6" t="s">
        <v>51</v>
      </c>
      <c r="D36" s="6" t="s">
        <v>41</v>
      </c>
      <c r="E36" s="6" t="s">
        <v>123</v>
      </c>
      <c r="F36" s="7" t="s">
        <v>36</v>
      </c>
      <c r="G36" s="7" t="s">
        <v>37</v>
      </c>
      <c r="H36" s="6" t="s">
        <v>114</v>
      </c>
      <c r="I36" s="6" t="s">
        <v>23</v>
      </c>
      <c r="J36" s="8">
        <v>4.5</v>
      </c>
      <c r="K36" s="8">
        <v>4752.8999999999996</v>
      </c>
      <c r="L36" s="9">
        <v>-405.55</v>
      </c>
      <c r="M36" s="9">
        <v>0</v>
      </c>
      <c r="N36" s="9">
        <v>138</v>
      </c>
      <c r="O36" s="8">
        <v>4485.3500000000004</v>
      </c>
    </row>
    <row r="37" spans="1:15" ht="84" x14ac:dyDescent="0.15">
      <c r="A37" s="6" t="s">
        <v>124</v>
      </c>
      <c r="B37" s="6" t="s">
        <v>125</v>
      </c>
      <c r="C37" s="6" t="s">
        <v>81</v>
      </c>
      <c r="D37" s="6" t="s">
        <v>19</v>
      </c>
      <c r="E37" s="6" t="s">
        <v>126</v>
      </c>
      <c r="F37" s="7" t="s">
        <v>127</v>
      </c>
      <c r="G37" s="7" t="s">
        <v>128</v>
      </c>
      <c r="H37" s="6" t="s">
        <v>129</v>
      </c>
      <c r="I37" s="10" t="s">
        <v>85</v>
      </c>
      <c r="J37" s="11">
        <v>2.5</v>
      </c>
      <c r="K37" s="11">
        <v>3484</v>
      </c>
      <c r="L37" s="12">
        <v>-600.57000000000005</v>
      </c>
      <c r="M37" s="12">
        <v>862.87</v>
      </c>
      <c r="N37" s="9">
        <v>0</v>
      </c>
      <c r="O37" s="8">
        <f>K37+L37+M37</f>
        <v>3746.2999999999997</v>
      </c>
    </row>
    <row r="38" spans="1:15" ht="42" x14ac:dyDescent="0.15">
      <c r="A38" s="6" t="s">
        <v>130</v>
      </c>
      <c r="B38" s="6" t="s">
        <v>131</v>
      </c>
      <c r="C38" s="6" t="s">
        <v>17</v>
      </c>
      <c r="D38" s="6" t="s">
        <v>132</v>
      </c>
      <c r="E38" s="6" t="s">
        <v>19</v>
      </c>
      <c r="F38" s="7" t="s">
        <v>36</v>
      </c>
      <c r="G38" s="7" t="s">
        <v>47</v>
      </c>
      <c r="H38" s="6" t="s">
        <v>63</v>
      </c>
      <c r="I38" s="6" t="s">
        <v>38</v>
      </c>
      <c r="J38" s="8">
        <v>2.5</v>
      </c>
      <c r="K38" s="8">
        <v>3300.65</v>
      </c>
      <c r="L38" s="9">
        <v>-417.22</v>
      </c>
      <c r="M38" s="9">
        <v>0</v>
      </c>
      <c r="N38" s="9">
        <v>0</v>
      </c>
      <c r="O38" s="8">
        <v>2883.43</v>
      </c>
    </row>
    <row r="39" spans="1:15" ht="28" x14ac:dyDescent="0.15">
      <c r="A39" s="6" t="s">
        <v>133</v>
      </c>
      <c r="B39" s="6" t="s">
        <v>134</v>
      </c>
      <c r="C39" s="6" t="s">
        <v>51</v>
      </c>
      <c r="D39" s="6" t="s">
        <v>135</v>
      </c>
      <c r="E39" s="6" t="s">
        <v>35</v>
      </c>
      <c r="F39" s="7" t="s">
        <v>47</v>
      </c>
      <c r="G39" s="7" t="s">
        <v>37</v>
      </c>
      <c r="H39" s="6" t="s">
        <v>114</v>
      </c>
      <c r="I39" s="6" t="s">
        <v>23</v>
      </c>
      <c r="J39" s="8">
        <v>2.5</v>
      </c>
      <c r="K39" s="8">
        <v>2640.5</v>
      </c>
      <c r="L39" s="9">
        <v>-243.33</v>
      </c>
      <c r="M39" s="9">
        <v>0</v>
      </c>
      <c r="N39" s="9">
        <v>250.3</v>
      </c>
      <c r="O39" s="8">
        <v>2647.47</v>
      </c>
    </row>
    <row r="40" spans="1:15" ht="28" x14ac:dyDescent="0.15">
      <c r="A40" s="6" t="s">
        <v>136</v>
      </c>
      <c r="B40" s="6" t="s">
        <v>137</v>
      </c>
      <c r="C40" s="6" t="s">
        <v>17</v>
      </c>
      <c r="D40" s="6" t="s">
        <v>75</v>
      </c>
      <c r="E40" s="6" t="s">
        <v>19</v>
      </c>
      <c r="F40" s="7" t="s">
        <v>28</v>
      </c>
      <c r="G40" s="7" t="s">
        <v>29</v>
      </c>
      <c r="H40" s="6" t="s">
        <v>63</v>
      </c>
      <c r="I40" s="6" t="s">
        <v>23</v>
      </c>
      <c r="J40" s="8">
        <v>2.5</v>
      </c>
      <c r="K40" s="8">
        <v>3300.65</v>
      </c>
      <c r="L40" s="9">
        <v>-417.22</v>
      </c>
      <c r="M40" s="9">
        <v>0</v>
      </c>
      <c r="N40" s="9">
        <v>148.74</v>
      </c>
      <c r="O40" s="8">
        <v>3032.17</v>
      </c>
    </row>
    <row r="41" spans="1:15" ht="56" x14ac:dyDescent="0.15">
      <c r="A41" s="6" t="s">
        <v>138</v>
      </c>
      <c r="B41" s="6" t="s">
        <v>139</v>
      </c>
      <c r="C41" s="6" t="s">
        <v>17</v>
      </c>
      <c r="D41" s="6" t="s">
        <v>75</v>
      </c>
      <c r="E41" s="6" t="s">
        <v>19</v>
      </c>
      <c r="F41" s="7" t="s">
        <v>28</v>
      </c>
      <c r="G41" s="7" t="s">
        <v>28</v>
      </c>
      <c r="H41" s="6" t="s">
        <v>140</v>
      </c>
      <c r="I41" s="6" t="s">
        <v>38</v>
      </c>
      <c r="J41" s="8">
        <v>0.5</v>
      </c>
      <c r="K41" s="8">
        <v>660.13</v>
      </c>
      <c r="L41" s="9">
        <v>-83.44</v>
      </c>
      <c r="M41" s="9">
        <v>0</v>
      </c>
      <c r="N41" s="9">
        <v>0</v>
      </c>
      <c r="O41" s="8">
        <v>576.69000000000005</v>
      </c>
    </row>
    <row r="42" spans="1:15" ht="56" x14ac:dyDescent="0.15">
      <c r="A42" s="6" t="s">
        <v>141</v>
      </c>
      <c r="B42" s="6" t="s">
        <v>139</v>
      </c>
      <c r="C42" s="6" t="s">
        <v>17</v>
      </c>
      <c r="D42" s="6" t="s">
        <v>75</v>
      </c>
      <c r="E42" s="6" t="s">
        <v>19</v>
      </c>
      <c r="F42" s="7" t="s">
        <v>47</v>
      </c>
      <c r="G42" s="7" t="s">
        <v>47</v>
      </c>
      <c r="H42" s="6" t="s">
        <v>140</v>
      </c>
      <c r="I42" s="6" t="s">
        <v>38</v>
      </c>
      <c r="J42" s="8">
        <v>0.5</v>
      </c>
      <c r="K42" s="8">
        <v>660.13</v>
      </c>
      <c r="L42" s="9">
        <v>-83.44</v>
      </c>
      <c r="M42" s="9">
        <v>0</v>
      </c>
      <c r="N42" s="9">
        <v>0</v>
      </c>
      <c r="O42" s="8">
        <v>576.69000000000005</v>
      </c>
    </row>
    <row r="43" spans="1:15" ht="56" x14ac:dyDescent="0.15">
      <c r="A43" s="6" t="s">
        <v>142</v>
      </c>
      <c r="B43" s="6" t="s">
        <v>139</v>
      </c>
      <c r="C43" s="6" t="s">
        <v>17</v>
      </c>
      <c r="D43" s="6" t="s">
        <v>75</v>
      </c>
      <c r="E43" s="6" t="s">
        <v>19</v>
      </c>
      <c r="F43" s="7" t="s">
        <v>29</v>
      </c>
      <c r="G43" s="7" t="s">
        <v>29</v>
      </c>
      <c r="H43" s="6" t="s">
        <v>140</v>
      </c>
      <c r="I43" s="6" t="s">
        <v>38</v>
      </c>
      <c r="J43" s="8">
        <v>0.5</v>
      </c>
      <c r="K43" s="8">
        <v>660.13</v>
      </c>
      <c r="L43" s="9">
        <v>-83.44</v>
      </c>
      <c r="M43" s="9">
        <v>0</v>
      </c>
      <c r="N43" s="9">
        <v>0</v>
      </c>
      <c r="O43" s="8">
        <v>576.69000000000005</v>
      </c>
    </row>
    <row r="44" spans="1:15" ht="56" x14ac:dyDescent="0.15">
      <c r="A44" s="6" t="s">
        <v>143</v>
      </c>
      <c r="B44" s="6" t="s">
        <v>139</v>
      </c>
      <c r="C44" s="6" t="s">
        <v>17</v>
      </c>
      <c r="D44" s="6" t="s">
        <v>75</v>
      </c>
      <c r="E44" s="6" t="s">
        <v>19</v>
      </c>
      <c r="F44" s="7" t="s">
        <v>96</v>
      </c>
      <c r="G44" s="7" t="s">
        <v>96</v>
      </c>
      <c r="H44" s="6" t="s">
        <v>140</v>
      </c>
      <c r="I44" s="6" t="s">
        <v>38</v>
      </c>
      <c r="J44" s="8">
        <v>0.5</v>
      </c>
      <c r="K44" s="8">
        <v>660.13</v>
      </c>
      <c r="L44" s="9">
        <v>-83.44</v>
      </c>
      <c r="M44" s="9">
        <v>0</v>
      </c>
      <c r="N44" s="9">
        <v>0</v>
      </c>
      <c r="O44" s="8">
        <v>576.69000000000005</v>
      </c>
    </row>
    <row r="45" spans="1:15" ht="56" x14ac:dyDescent="0.15">
      <c r="A45" s="6" t="s">
        <v>144</v>
      </c>
      <c r="B45" s="6" t="s">
        <v>139</v>
      </c>
      <c r="C45" s="6" t="s">
        <v>17</v>
      </c>
      <c r="D45" s="6" t="s">
        <v>76</v>
      </c>
      <c r="E45" s="6" t="s">
        <v>19</v>
      </c>
      <c r="F45" s="7" t="s">
        <v>59</v>
      </c>
      <c r="G45" s="7" t="s">
        <v>59</v>
      </c>
      <c r="H45" s="6" t="s">
        <v>140</v>
      </c>
      <c r="I45" s="6" t="s">
        <v>38</v>
      </c>
      <c r="J45" s="8">
        <v>0.5</v>
      </c>
      <c r="K45" s="8">
        <v>660.13</v>
      </c>
      <c r="L45" s="9">
        <v>-83.44</v>
      </c>
      <c r="M45" s="9">
        <v>0</v>
      </c>
      <c r="N45" s="9">
        <v>0</v>
      </c>
      <c r="O45" s="8">
        <v>576.69000000000005</v>
      </c>
    </row>
    <row r="46" spans="1:15" ht="56" x14ac:dyDescent="0.15">
      <c r="A46" s="6" t="s">
        <v>145</v>
      </c>
      <c r="B46" s="6" t="s">
        <v>139</v>
      </c>
      <c r="C46" s="6" t="s">
        <v>17</v>
      </c>
      <c r="D46" s="6" t="s">
        <v>75</v>
      </c>
      <c r="E46" s="6" t="s">
        <v>19</v>
      </c>
      <c r="F46" s="7" t="s">
        <v>32</v>
      </c>
      <c r="G46" s="7" t="s">
        <v>32</v>
      </c>
      <c r="H46" s="6" t="s">
        <v>140</v>
      </c>
      <c r="I46" s="6" t="s">
        <v>38</v>
      </c>
      <c r="J46" s="8">
        <v>0.5</v>
      </c>
      <c r="K46" s="8">
        <v>660.13</v>
      </c>
      <c r="L46" s="9">
        <v>-83.44</v>
      </c>
      <c r="M46" s="9">
        <v>0</v>
      </c>
      <c r="N46" s="9">
        <v>0</v>
      </c>
      <c r="O46" s="8">
        <v>576.69000000000005</v>
      </c>
    </row>
    <row r="47" spans="1:15" ht="28" x14ac:dyDescent="0.15">
      <c r="A47" s="6" t="s">
        <v>146</v>
      </c>
      <c r="B47" s="6" t="s">
        <v>40</v>
      </c>
      <c r="C47" s="6" t="s">
        <v>17</v>
      </c>
      <c r="D47" s="6" t="s">
        <v>41</v>
      </c>
      <c r="E47" s="6" t="s">
        <v>19</v>
      </c>
      <c r="F47" s="7" t="s">
        <v>31</v>
      </c>
      <c r="G47" s="7" t="s">
        <v>59</v>
      </c>
      <c r="H47" s="6" t="s">
        <v>63</v>
      </c>
      <c r="I47" s="6" t="s">
        <v>38</v>
      </c>
      <c r="J47" s="8">
        <v>2</v>
      </c>
      <c r="K47" s="8">
        <v>2640.52</v>
      </c>
      <c r="L47" s="9">
        <v>-333.78</v>
      </c>
      <c r="M47" s="9">
        <v>0</v>
      </c>
      <c r="N47" s="9">
        <v>0</v>
      </c>
      <c r="O47" s="8">
        <v>2306.7399999999998</v>
      </c>
    </row>
    <row r="48" spans="1:15" ht="28" x14ac:dyDescent="0.15">
      <c r="A48" s="6" t="s">
        <v>147</v>
      </c>
      <c r="B48" s="6" t="s">
        <v>40</v>
      </c>
      <c r="C48" s="6" t="s">
        <v>17</v>
      </c>
      <c r="D48" s="6" t="s">
        <v>41</v>
      </c>
      <c r="E48" s="6" t="s">
        <v>19</v>
      </c>
      <c r="F48" s="7" t="s">
        <v>31</v>
      </c>
      <c r="G48" s="7" t="s">
        <v>59</v>
      </c>
      <c r="H48" s="6" t="s">
        <v>22</v>
      </c>
      <c r="I48" s="6" t="s">
        <v>38</v>
      </c>
      <c r="J48" s="8">
        <v>0.5</v>
      </c>
      <c r="K48" s="8">
        <v>660.13</v>
      </c>
      <c r="L48" s="9">
        <v>-83.44</v>
      </c>
      <c r="M48" s="9">
        <v>0</v>
      </c>
      <c r="N48" s="9">
        <v>0</v>
      </c>
      <c r="O48" s="8">
        <v>576.69000000000005</v>
      </c>
    </row>
    <row r="49" spans="1:15" ht="28" x14ac:dyDescent="0.15">
      <c r="A49" s="6" t="s">
        <v>148</v>
      </c>
      <c r="B49" s="6" t="s">
        <v>34</v>
      </c>
      <c r="C49" s="6" t="s">
        <v>17</v>
      </c>
      <c r="D49" s="6" t="s">
        <v>35</v>
      </c>
      <c r="E49" s="6" t="s">
        <v>19</v>
      </c>
      <c r="F49" s="7" t="s">
        <v>105</v>
      </c>
      <c r="G49" s="7" t="s">
        <v>116</v>
      </c>
      <c r="H49" s="6" t="s">
        <v>22</v>
      </c>
      <c r="I49" s="6" t="s">
        <v>38</v>
      </c>
      <c r="J49" s="8">
        <v>1.5</v>
      </c>
      <c r="K49" s="8">
        <v>1980.39</v>
      </c>
      <c r="L49" s="9">
        <v>-251.46</v>
      </c>
      <c r="M49" s="9">
        <v>0</v>
      </c>
      <c r="N49" s="9">
        <v>0</v>
      </c>
      <c r="O49" s="8">
        <v>1728.93</v>
      </c>
    </row>
    <row r="50" spans="1:15" ht="28" x14ac:dyDescent="0.15">
      <c r="A50" s="6" t="s">
        <v>149</v>
      </c>
      <c r="B50" s="6" t="s">
        <v>34</v>
      </c>
      <c r="C50" s="6" t="s">
        <v>17</v>
      </c>
      <c r="D50" s="6" t="s">
        <v>35</v>
      </c>
      <c r="E50" s="6" t="s">
        <v>19</v>
      </c>
      <c r="F50" s="7" t="s">
        <v>105</v>
      </c>
      <c r="G50" s="7" t="s">
        <v>116</v>
      </c>
      <c r="H50" s="6" t="s">
        <v>63</v>
      </c>
      <c r="I50" s="6" t="s">
        <v>38</v>
      </c>
      <c r="J50" s="8">
        <v>3</v>
      </c>
      <c r="K50" s="8">
        <v>3960.78</v>
      </c>
      <c r="L50" s="9">
        <v>-500.67</v>
      </c>
      <c r="M50" s="9">
        <v>0</v>
      </c>
      <c r="N50" s="9">
        <v>0</v>
      </c>
      <c r="O50" s="8">
        <v>3460.11</v>
      </c>
    </row>
    <row r="51" spans="1:15" ht="28" x14ac:dyDescent="0.15">
      <c r="A51" s="6" t="s">
        <v>150</v>
      </c>
      <c r="B51" s="6" t="s">
        <v>45</v>
      </c>
      <c r="C51" s="6" t="s">
        <v>17</v>
      </c>
      <c r="D51" s="6" t="s">
        <v>46</v>
      </c>
      <c r="E51" s="6" t="s">
        <v>19</v>
      </c>
      <c r="F51" s="7" t="s">
        <v>105</v>
      </c>
      <c r="G51" s="7" t="s">
        <v>108</v>
      </c>
      <c r="H51" s="6" t="s">
        <v>22</v>
      </c>
      <c r="I51" s="6" t="s">
        <v>23</v>
      </c>
      <c r="J51" s="8">
        <v>0.5</v>
      </c>
      <c r="K51" s="8">
        <v>660.13</v>
      </c>
      <c r="L51" s="9">
        <v>-83.44</v>
      </c>
      <c r="M51" s="9">
        <v>0</v>
      </c>
      <c r="N51" s="9">
        <v>0</v>
      </c>
      <c r="O51" s="8">
        <v>576.69000000000005</v>
      </c>
    </row>
    <row r="52" spans="1:15" ht="28" x14ac:dyDescent="0.15">
      <c r="A52" s="6" t="s">
        <v>151</v>
      </c>
      <c r="B52" s="6" t="s">
        <v>45</v>
      </c>
      <c r="C52" s="6" t="s">
        <v>17</v>
      </c>
      <c r="D52" s="6" t="s">
        <v>46</v>
      </c>
      <c r="E52" s="6" t="s">
        <v>19</v>
      </c>
      <c r="F52" s="7" t="s">
        <v>105</v>
      </c>
      <c r="G52" s="7" t="s">
        <v>108</v>
      </c>
      <c r="H52" s="6" t="s">
        <v>63</v>
      </c>
      <c r="I52" s="6" t="s">
        <v>23</v>
      </c>
      <c r="J52" s="8">
        <v>2</v>
      </c>
      <c r="K52" s="8">
        <v>2640.52</v>
      </c>
      <c r="L52" s="9">
        <v>-333.78</v>
      </c>
      <c r="M52" s="9">
        <v>0</v>
      </c>
      <c r="N52" s="9">
        <v>0</v>
      </c>
      <c r="O52" s="8">
        <v>2306.7399999999998</v>
      </c>
    </row>
    <row r="53" spans="1:15" ht="70" x14ac:dyDescent="0.15">
      <c r="A53" s="6" t="s">
        <v>152</v>
      </c>
      <c r="B53" s="6" t="s">
        <v>153</v>
      </c>
      <c r="C53" s="6" t="s">
        <v>81</v>
      </c>
      <c r="D53" s="6" t="s">
        <v>19</v>
      </c>
      <c r="E53" s="6" t="s">
        <v>126</v>
      </c>
      <c r="F53" s="7" t="s">
        <v>105</v>
      </c>
      <c r="G53" s="7" t="s">
        <v>108</v>
      </c>
      <c r="H53" s="6" t="s">
        <v>154</v>
      </c>
      <c r="I53" s="10" t="s">
        <v>85</v>
      </c>
      <c r="J53" s="11">
        <v>2.5</v>
      </c>
      <c r="K53" s="11">
        <v>3484</v>
      </c>
      <c r="L53" s="12">
        <v>-600.57000000000005</v>
      </c>
      <c r="M53" s="12">
        <v>1276.3900000000001</v>
      </c>
      <c r="N53" s="9">
        <v>0</v>
      </c>
      <c r="O53" s="8">
        <f>K53+L53+M53</f>
        <v>4159.82</v>
      </c>
    </row>
    <row r="54" spans="1:15" ht="70" x14ac:dyDescent="0.15">
      <c r="A54" s="6" t="s">
        <v>155</v>
      </c>
      <c r="B54" s="6" t="s">
        <v>156</v>
      </c>
      <c r="C54" s="6" t="s">
        <v>81</v>
      </c>
      <c r="D54" s="6" t="s">
        <v>19</v>
      </c>
      <c r="E54" s="6" t="s">
        <v>126</v>
      </c>
      <c r="F54" s="7" t="s">
        <v>105</v>
      </c>
      <c r="G54" s="7" t="s">
        <v>108</v>
      </c>
      <c r="H54" s="6" t="s">
        <v>154</v>
      </c>
      <c r="I54" s="10" t="s">
        <v>85</v>
      </c>
      <c r="J54" s="11">
        <v>2.5</v>
      </c>
      <c r="K54" s="11">
        <v>3484</v>
      </c>
      <c r="L54" s="12">
        <v>-600.57000000000005</v>
      </c>
      <c r="M54" s="12">
        <v>1556.18</v>
      </c>
      <c r="N54" s="9">
        <v>0</v>
      </c>
      <c r="O54" s="8">
        <f>K54+L54+M54</f>
        <v>4439.6099999999997</v>
      </c>
    </row>
    <row r="55" spans="1:15" ht="28" x14ac:dyDescent="0.15">
      <c r="A55" s="6" t="s">
        <v>157</v>
      </c>
      <c r="B55" s="6" t="s">
        <v>111</v>
      </c>
      <c r="C55" s="6" t="s">
        <v>51</v>
      </c>
      <c r="D55" s="6" t="s">
        <v>112</v>
      </c>
      <c r="E55" s="6" t="s">
        <v>113</v>
      </c>
      <c r="F55" s="7" t="s">
        <v>158</v>
      </c>
      <c r="G55" s="7" t="s">
        <v>96</v>
      </c>
      <c r="H55" s="6" t="s">
        <v>114</v>
      </c>
      <c r="I55" s="6" t="s">
        <v>23</v>
      </c>
      <c r="J55" s="8">
        <v>2.5</v>
      </c>
      <c r="K55" s="8">
        <v>2640.5</v>
      </c>
      <c r="L55" s="9">
        <v>-162.22</v>
      </c>
      <c r="M55" s="9">
        <v>0</v>
      </c>
      <c r="N55" s="9">
        <v>0</v>
      </c>
      <c r="O55" s="8">
        <v>2478.2800000000002</v>
      </c>
    </row>
    <row r="56" spans="1:15" ht="84" x14ac:dyDescent="0.15">
      <c r="A56" s="6" t="s">
        <v>159</v>
      </c>
      <c r="B56" s="6" t="s">
        <v>153</v>
      </c>
      <c r="C56" s="6" t="s">
        <v>81</v>
      </c>
      <c r="D56" s="6" t="s">
        <v>19</v>
      </c>
      <c r="E56" s="6" t="s">
        <v>126</v>
      </c>
      <c r="F56" s="7" t="s">
        <v>160</v>
      </c>
      <c r="G56" s="7" t="s">
        <v>161</v>
      </c>
      <c r="H56" s="6" t="s">
        <v>162</v>
      </c>
      <c r="I56" s="10" t="s">
        <v>85</v>
      </c>
      <c r="J56" s="11">
        <v>2.5</v>
      </c>
      <c r="K56" s="11">
        <v>3484</v>
      </c>
      <c r="L56" s="12">
        <v>-600.57000000000005</v>
      </c>
      <c r="M56" s="12">
        <v>1135.7</v>
      </c>
      <c r="N56" s="9">
        <v>0</v>
      </c>
      <c r="O56" s="8">
        <f>K56+L56+M56</f>
        <v>4019.13</v>
      </c>
    </row>
    <row r="57" spans="1:15" ht="56" x14ac:dyDescent="0.15">
      <c r="A57" s="6" t="s">
        <v>163</v>
      </c>
      <c r="B57" s="6" t="s">
        <v>164</v>
      </c>
      <c r="C57" s="6" t="s">
        <v>17</v>
      </c>
      <c r="D57" s="6" t="s">
        <v>19</v>
      </c>
      <c r="E57" s="6" t="s">
        <v>126</v>
      </c>
      <c r="F57" s="7" t="s">
        <v>160</v>
      </c>
      <c r="G57" s="7" t="s">
        <v>161</v>
      </c>
      <c r="H57" s="6" t="s">
        <v>165</v>
      </c>
      <c r="I57" s="10" t="s">
        <v>85</v>
      </c>
      <c r="J57" s="11">
        <v>2.5</v>
      </c>
      <c r="K57" s="11">
        <v>3484</v>
      </c>
      <c r="L57" s="12">
        <v>-600.57000000000005</v>
      </c>
      <c r="M57" s="12">
        <v>1135.7</v>
      </c>
      <c r="N57" s="9">
        <v>0</v>
      </c>
      <c r="O57" s="8">
        <f>K57+L57+M57</f>
        <v>4019.13</v>
      </c>
    </row>
    <row r="58" spans="1:15" ht="42" x14ac:dyDescent="0.15">
      <c r="A58" s="6" t="s">
        <v>166</v>
      </c>
      <c r="B58" s="6" t="s">
        <v>167</v>
      </c>
      <c r="C58" s="6" t="s">
        <v>51</v>
      </c>
      <c r="D58" s="6" t="s">
        <v>168</v>
      </c>
      <c r="E58" s="6" t="s">
        <v>169</v>
      </c>
      <c r="F58" s="7" t="s">
        <v>96</v>
      </c>
      <c r="G58" s="7" t="s">
        <v>59</v>
      </c>
      <c r="H58" s="6" t="s">
        <v>22</v>
      </c>
      <c r="I58" s="6" t="s">
        <v>23</v>
      </c>
      <c r="J58" s="8">
        <v>0.5</v>
      </c>
      <c r="K58" s="8">
        <v>528.1</v>
      </c>
      <c r="L58" s="9">
        <v>-81.11</v>
      </c>
      <c r="M58" s="9">
        <v>0</v>
      </c>
      <c r="N58" s="9">
        <v>0</v>
      </c>
      <c r="O58" s="8">
        <v>446.99</v>
      </c>
    </row>
    <row r="59" spans="1:15" ht="42" x14ac:dyDescent="0.15">
      <c r="A59" s="6" t="s">
        <v>170</v>
      </c>
      <c r="B59" s="6" t="s">
        <v>167</v>
      </c>
      <c r="C59" s="6" t="s">
        <v>51</v>
      </c>
      <c r="D59" s="6" t="s">
        <v>168</v>
      </c>
      <c r="E59" s="6" t="s">
        <v>169</v>
      </c>
      <c r="F59" s="7" t="s">
        <v>96</v>
      </c>
      <c r="G59" s="7" t="s">
        <v>59</v>
      </c>
      <c r="H59" s="6" t="s">
        <v>114</v>
      </c>
      <c r="I59" s="6" t="s">
        <v>23</v>
      </c>
      <c r="J59" s="8">
        <v>1</v>
      </c>
      <c r="K59" s="8">
        <v>1056.2</v>
      </c>
      <c r="L59" s="9">
        <v>-81.11</v>
      </c>
      <c r="M59" s="9">
        <v>0</v>
      </c>
      <c r="N59" s="9">
        <v>86.4</v>
      </c>
      <c r="O59" s="8">
        <v>1061.49</v>
      </c>
    </row>
    <row r="60" spans="1:15" ht="42" x14ac:dyDescent="0.15">
      <c r="A60" s="6" t="s">
        <v>171</v>
      </c>
      <c r="B60" s="6" t="s">
        <v>172</v>
      </c>
      <c r="C60" s="6" t="s">
        <v>173</v>
      </c>
      <c r="D60" s="6" t="s">
        <v>174</v>
      </c>
      <c r="E60" s="6" t="s">
        <v>35</v>
      </c>
      <c r="F60" s="7" t="s">
        <v>175</v>
      </c>
      <c r="G60" s="7" t="s">
        <v>175</v>
      </c>
      <c r="H60" s="6" t="s">
        <v>176</v>
      </c>
      <c r="I60" s="6" t="s">
        <v>23</v>
      </c>
      <c r="J60" s="8">
        <v>0.5</v>
      </c>
      <c r="K60" s="8">
        <v>322.73</v>
      </c>
      <c r="L60" s="9">
        <v>0</v>
      </c>
      <c r="M60" s="9">
        <v>0</v>
      </c>
      <c r="N60" s="9">
        <v>161</v>
      </c>
      <c r="O60" s="8">
        <v>483.73</v>
      </c>
    </row>
    <row r="61" spans="1:15" ht="28" x14ac:dyDescent="0.15">
      <c r="A61" s="6" t="s">
        <v>177</v>
      </c>
      <c r="B61" s="6" t="s">
        <v>178</v>
      </c>
      <c r="C61" s="6" t="s">
        <v>17</v>
      </c>
      <c r="D61" s="6" t="s">
        <v>179</v>
      </c>
      <c r="E61" s="6" t="s">
        <v>19</v>
      </c>
      <c r="F61" s="7" t="s">
        <v>105</v>
      </c>
      <c r="G61" s="7" t="s">
        <v>108</v>
      </c>
      <c r="H61" s="6" t="s">
        <v>63</v>
      </c>
      <c r="I61" s="6" t="s">
        <v>23</v>
      </c>
      <c r="J61" s="8">
        <v>2</v>
      </c>
      <c r="K61" s="8">
        <v>2640.52</v>
      </c>
      <c r="L61" s="9">
        <v>-333.78</v>
      </c>
      <c r="M61" s="9">
        <v>0</v>
      </c>
      <c r="N61" s="9">
        <v>0</v>
      </c>
      <c r="O61" s="8">
        <v>2306.7399999999998</v>
      </c>
    </row>
    <row r="62" spans="1:15" ht="28" x14ac:dyDescent="0.15">
      <c r="A62" s="6" t="s">
        <v>180</v>
      </c>
      <c r="B62" s="6" t="s">
        <v>178</v>
      </c>
      <c r="C62" s="6" t="s">
        <v>17</v>
      </c>
      <c r="D62" s="6" t="s">
        <v>179</v>
      </c>
      <c r="E62" s="6" t="s">
        <v>19</v>
      </c>
      <c r="F62" s="7" t="s">
        <v>105</v>
      </c>
      <c r="G62" s="7" t="s">
        <v>108</v>
      </c>
      <c r="H62" s="6" t="s">
        <v>22</v>
      </c>
      <c r="I62" s="6" t="s">
        <v>23</v>
      </c>
      <c r="J62" s="8">
        <v>0.5</v>
      </c>
      <c r="K62" s="8">
        <v>660.13</v>
      </c>
      <c r="L62" s="9">
        <v>-83.44</v>
      </c>
      <c r="M62" s="9">
        <v>0</v>
      </c>
      <c r="N62" s="9">
        <v>0</v>
      </c>
      <c r="O62" s="8">
        <v>576.69000000000005</v>
      </c>
    </row>
    <row r="63" spans="1:15" ht="28" x14ac:dyDescent="0.15">
      <c r="A63" s="6" t="s">
        <v>181</v>
      </c>
      <c r="B63" s="6" t="s">
        <v>40</v>
      </c>
      <c r="C63" s="6" t="s">
        <v>17</v>
      </c>
      <c r="D63" s="6" t="s">
        <v>41</v>
      </c>
      <c r="E63" s="6" t="s">
        <v>19</v>
      </c>
      <c r="F63" s="7" t="s">
        <v>105</v>
      </c>
      <c r="G63" s="7" t="s">
        <v>108</v>
      </c>
      <c r="H63" s="6" t="s">
        <v>22</v>
      </c>
      <c r="I63" s="6" t="s">
        <v>38</v>
      </c>
      <c r="J63" s="8">
        <v>0.5</v>
      </c>
      <c r="K63" s="8">
        <v>660.13</v>
      </c>
      <c r="L63" s="9">
        <v>-83.44</v>
      </c>
      <c r="M63" s="9">
        <v>0</v>
      </c>
      <c r="N63" s="9">
        <v>0</v>
      </c>
      <c r="O63" s="8">
        <v>576.69000000000005</v>
      </c>
    </row>
    <row r="64" spans="1:15" ht="28" x14ac:dyDescent="0.15">
      <c r="A64" s="6" t="s">
        <v>182</v>
      </c>
      <c r="B64" s="6" t="s">
        <v>40</v>
      </c>
      <c r="C64" s="6" t="s">
        <v>17</v>
      </c>
      <c r="D64" s="6" t="s">
        <v>41</v>
      </c>
      <c r="E64" s="6" t="s">
        <v>19</v>
      </c>
      <c r="F64" s="7" t="s">
        <v>105</v>
      </c>
      <c r="G64" s="7" t="s">
        <v>108</v>
      </c>
      <c r="H64" s="6" t="s">
        <v>63</v>
      </c>
      <c r="I64" s="6" t="s">
        <v>38</v>
      </c>
      <c r="J64" s="8">
        <v>2</v>
      </c>
      <c r="K64" s="8">
        <v>2640.52</v>
      </c>
      <c r="L64" s="9">
        <v>-333.78</v>
      </c>
      <c r="M64" s="9">
        <v>0</v>
      </c>
      <c r="N64" s="9">
        <v>0</v>
      </c>
      <c r="O64" s="8">
        <v>2306.7399999999998</v>
      </c>
    </row>
    <row r="65" spans="1:15" ht="28" x14ac:dyDescent="0.15">
      <c r="A65" s="6" t="s">
        <v>183</v>
      </c>
      <c r="B65" s="6" t="s">
        <v>134</v>
      </c>
      <c r="C65" s="6" t="s">
        <v>51</v>
      </c>
      <c r="D65" s="6" t="s">
        <v>135</v>
      </c>
      <c r="E65" s="6" t="s">
        <v>35</v>
      </c>
      <c r="F65" s="7" t="s">
        <v>31</v>
      </c>
      <c r="G65" s="7" t="s">
        <v>59</v>
      </c>
      <c r="H65" s="6" t="s">
        <v>114</v>
      </c>
      <c r="I65" s="6" t="s">
        <v>23</v>
      </c>
      <c r="J65" s="8">
        <v>2.5</v>
      </c>
      <c r="K65" s="8">
        <v>2640.5</v>
      </c>
      <c r="L65" s="9">
        <v>-243.33</v>
      </c>
      <c r="M65" s="9">
        <v>0</v>
      </c>
      <c r="N65" s="9">
        <v>250.3</v>
      </c>
      <c r="O65" s="8">
        <v>2647.47</v>
      </c>
    </row>
    <row r="66" spans="1:15" ht="154" x14ac:dyDescent="0.15">
      <c r="A66" s="6" t="s">
        <v>184</v>
      </c>
      <c r="B66" s="6" t="s">
        <v>134</v>
      </c>
      <c r="C66" s="6" t="s">
        <v>51</v>
      </c>
      <c r="D66" s="6" t="s">
        <v>135</v>
      </c>
      <c r="E66" s="6" t="s">
        <v>35</v>
      </c>
      <c r="F66" s="7" t="s">
        <v>105</v>
      </c>
      <c r="G66" s="7" t="s">
        <v>108</v>
      </c>
      <c r="H66" s="6" t="s">
        <v>185</v>
      </c>
      <c r="I66" s="6" t="s">
        <v>23</v>
      </c>
      <c r="J66" s="8">
        <v>2</v>
      </c>
      <c r="K66" s="8">
        <v>2112.4</v>
      </c>
      <c r="L66" s="9">
        <v>-162.22</v>
      </c>
      <c r="M66" s="9">
        <v>0</v>
      </c>
      <c r="N66" s="9">
        <v>287</v>
      </c>
      <c r="O66" s="8">
        <v>2237.1799999999998</v>
      </c>
    </row>
    <row r="67" spans="1:15" ht="42" x14ac:dyDescent="0.15">
      <c r="A67" s="6" t="s">
        <v>186</v>
      </c>
      <c r="B67" s="6" t="s">
        <v>187</v>
      </c>
      <c r="C67" s="6" t="s">
        <v>188</v>
      </c>
      <c r="D67" s="6" t="s">
        <v>189</v>
      </c>
      <c r="E67" s="6" t="s">
        <v>75</v>
      </c>
      <c r="F67" s="7" t="s">
        <v>190</v>
      </c>
      <c r="G67" s="7" t="s">
        <v>190</v>
      </c>
      <c r="H67" s="6" t="s">
        <v>191</v>
      </c>
      <c r="I67" s="6" t="s">
        <v>23</v>
      </c>
      <c r="J67" s="8">
        <v>0.5</v>
      </c>
      <c r="K67" s="8">
        <v>264.05</v>
      </c>
      <c r="L67" s="9">
        <v>0</v>
      </c>
      <c r="M67" s="9">
        <v>0</v>
      </c>
      <c r="N67" s="9">
        <v>0</v>
      </c>
      <c r="O67" s="8">
        <v>264.05</v>
      </c>
    </row>
    <row r="68" spans="1:15" ht="42" x14ac:dyDescent="0.15">
      <c r="A68" s="6" t="s">
        <v>192</v>
      </c>
      <c r="B68" s="6" t="s">
        <v>131</v>
      </c>
      <c r="C68" s="6" t="s">
        <v>17</v>
      </c>
      <c r="D68" s="6" t="s">
        <v>132</v>
      </c>
      <c r="E68" s="6" t="s">
        <v>19</v>
      </c>
      <c r="F68" s="7" t="s">
        <v>31</v>
      </c>
      <c r="G68" s="7" t="s">
        <v>59</v>
      </c>
      <c r="H68" s="6" t="s">
        <v>63</v>
      </c>
      <c r="I68" s="6" t="s">
        <v>38</v>
      </c>
      <c r="J68" s="8">
        <v>2.5</v>
      </c>
      <c r="K68" s="8">
        <v>3300.65</v>
      </c>
      <c r="L68" s="9">
        <v>-417.22</v>
      </c>
      <c r="M68" s="9">
        <v>0</v>
      </c>
      <c r="N68" s="9">
        <v>0</v>
      </c>
      <c r="O68" s="8">
        <v>2883.43</v>
      </c>
    </row>
    <row r="69" spans="1:15" ht="28" x14ac:dyDescent="0.15">
      <c r="A69" s="6" t="s">
        <v>193</v>
      </c>
      <c r="B69" s="6" t="s">
        <v>194</v>
      </c>
      <c r="C69" s="6" t="s">
        <v>51</v>
      </c>
      <c r="D69" s="6" t="s">
        <v>58</v>
      </c>
      <c r="E69" s="6" t="s">
        <v>195</v>
      </c>
      <c r="F69" s="7" t="s">
        <v>31</v>
      </c>
      <c r="G69" s="7" t="s">
        <v>32</v>
      </c>
      <c r="H69" s="6" t="s">
        <v>114</v>
      </c>
      <c r="I69" s="6" t="s">
        <v>23</v>
      </c>
      <c r="J69" s="8">
        <v>3.5</v>
      </c>
      <c r="K69" s="8">
        <v>3696.7</v>
      </c>
      <c r="L69" s="9">
        <v>-324.44</v>
      </c>
      <c r="M69" s="9">
        <v>0</v>
      </c>
      <c r="N69" s="9">
        <v>264.68</v>
      </c>
      <c r="O69" s="8">
        <v>3636.94</v>
      </c>
    </row>
    <row r="70" spans="1:15" ht="28" x14ac:dyDescent="0.15">
      <c r="A70" s="6" t="s">
        <v>196</v>
      </c>
      <c r="B70" s="6" t="s">
        <v>50</v>
      </c>
      <c r="C70" s="6" t="s">
        <v>51</v>
      </c>
      <c r="D70" s="6" t="s">
        <v>52</v>
      </c>
      <c r="E70" s="6" t="s">
        <v>53</v>
      </c>
      <c r="F70" s="7" t="s">
        <v>105</v>
      </c>
      <c r="G70" s="7" t="s">
        <v>62</v>
      </c>
      <c r="H70" s="6" t="s">
        <v>114</v>
      </c>
      <c r="I70" s="6" t="s">
        <v>23</v>
      </c>
      <c r="J70" s="8">
        <v>2</v>
      </c>
      <c r="K70" s="8">
        <v>2112.4</v>
      </c>
      <c r="L70" s="9">
        <v>-162.22</v>
      </c>
      <c r="M70" s="9">
        <v>0</v>
      </c>
      <c r="N70" s="9">
        <v>0</v>
      </c>
      <c r="O70" s="8">
        <v>1950.18</v>
      </c>
    </row>
    <row r="71" spans="1:15" ht="28" x14ac:dyDescent="0.15">
      <c r="A71" s="6" t="s">
        <v>197</v>
      </c>
      <c r="B71" s="6" t="s">
        <v>50</v>
      </c>
      <c r="C71" s="6" t="s">
        <v>51</v>
      </c>
      <c r="D71" s="6" t="s">
        <v>52</v>
      </c>
      <c r="E71" s="6" t="s">
        <v>53</v>
      </c>
      <c r="F71" s="7" t="s">
        <v>105</v>
      </c>
      <c r="G71" s="7" t="s">
        <v>62</v>
      </c>
      <c r="H71" s="6" t="s">
        <v>22</v>
      </c>
      <c r="I71" s="6" t="s">
        <v>23</v>
      </c>
      <c r="J71" s="8">
        <v>1.5</v>
      </c>
      <c r="K71" s="8">
        <v>1584.3</v>
      </c>
      <c r="L71" s="9">
        <v>-162.22</v>
      </c>
      <c r="M71" s="9">
        <v>0</v>
      </c>
      <c r="N71" s="9">
        <v>0</v>
      </c>
      <c r="O71" s="8">
        <v>1422.08</v>
      </c>
    </row>
    <row r="72" spans="1:15" ht="28" x14ac:dyDescent="0.15">
      <c r="A72" s="6" t="s">
        <v>198</v>
      </c>
      <c r="B72" s="6" t="s">
        <v>74</v>
      </c>
      <c r="C72" s="6" t="s">
        <v>51</v>
      </c>
      <c r="D72" s="6" t="s">
        <v>75</v>
      </c>
      <c r="E72" s="6" t="s">
        <v>76</v>
      </c>
      <c r="F72" s="7" t="s">
        <v>61</v>
      </c>
      <c r="G72" s="7" t="s">
        <v>62</v>
      </c>
      <c r="H72" s="6" t="s">
        <v>114</v>
      </c>
      <c r="I72" s="6" t="s">
        <v>23</v>
      </c>
      <c r="J72" s="8">
        <v>2</v>
      </c>
      <c r="K72" s="8">
        <v>2112.4</v>
      </c>
      <c r="L72" s="9">
        <v>-162.22</v>
      </c>
      <c r="M72" s="9">
        <v>0</v>
      </c>
      <c r="N72" s="9">
        <v>38.4</v>
      </c>
      <c r="O72" s="8">
        <v>1988.58</v>
      </c>
    </row>
    <row r="73" spans="1:15" ht="28" x14ac:dyDescent="0.15">
      <c r="A73" s="6" t="s">
        <v>199</v>
      </c>
      <c r="B73" s="6" t="s">
        <v>74</v>
      </c>
      <c r="C73" s="6" t="s">
        <v>51</v>
      </c>
      <c r="D73" s="6" t="s">
        <v>75</v>
      </c>
      <c r="E73" s="6" t="s">
        <v>76</v>
      </c>
      <c r="F73" s="7" t="s">
        <v>61</v>
      </c>
      <c r="G73" s="7" t="s">
        <v>62</v>
      </c>
      <c r="H73" s="6" t="s">
        <v>22</v>
      </c>
      <c r="I73" s="6" t="s">
        <v>23</v>
      </c>
      <c r="J73" s="8">
        <v>0.5</v>
      </c>
      <c r="K73" s="8">
        <v>528.1</v>
      </c>
      <c r="L73" s="9">
        <v>-81.11</v>
      </c>
      <c r="M73" s="9">
        <v>0</v>
      </c>
      <c r="N73" s="9">
        <v>0</v>
      </c>
      <c r="O73" s="8">
        <v>446.99</v>
      </c>
    </row>
    <row r="74" spans="1:15" ht="42" x14ac:dyDescent="0.15">
      <c r="A74" s="6" t="s">
        <v>200</v>
      </c>
      <c r="B74" s="6" t="s">
        <v>201</v>
      </c>
      <c r="C74" s="6" t="s">
        <v>99</v>
      </c>
      <c r="D74" s="6" t="s">
        <v>19</v>
      </c>
      <c r="E74" s="6" t="s">
        <v>100</v>
      </c>
      <c r="F74" s="7" t="s">
        <v>32</v>
      </c>
      <c r="G74" s="7" t="s">
        <v>32</v>
      </c>
      <c r="H74" s="6" t="s">
        <v>202</v>
      </c>
      <c r="I74" s="6" t="s">
        <v>38</v>
      </c>
      <c r="J74" s="8">
        <v>0.5</v>
      </c>
      <c r="K74" s="8">
        <v>557.44000000000005</v>
      </c>
      <c r="L74" s="9">
        <v>-81.11</v>
      </c>
      <c r="M74" s="9">
        <v>0</v>
      </c>
      <c r="N74" s="9">
        <v>0</v>
      </c>
      <c r="O74" s="8">
        <v>476.33</v>
      </c>
    </row>
    <row r="75" spans="1:15" ht="42" x14ac:dyDescent="0.15">
      <c r="A75" s="6" t="s">
        <v>203</v>
      </c>
      <c r="B75" s="6" t="s">
        <v>204</v>
      </c>
      <c r="C75" s="6" t="s">
        <v>99</v>
      </c>
      <c r="D75" s="6" t="s">
        <v>19</v>
      </c>
      <c r="E75" s="6" t="s">
        <v>100</v>
      </c>
      <c r="F75" s="7" t="s">
        <v>32</v>
      </c>
      <c r="G75" s="7" t="s">
        <v>32</v>
      </c>
      <c r="H75" s="6" t="s">
        <v>202</v>
      </c>
      <c r="I75" s="6" t="s">
        <v>38</v>
      </c>
      <c r="J75" s="8">
        <v>0.5</v>
      </c>
      <c r="K75" s="8">
        <v>557.44000000000005</v>
      </c>
      <c r="L75" s="9">
        <v>-81.11</v>
      </c>
      <c r="M75" s="9">
        <v>0</v>
      </c>
      <c r="N75" s="9">
        <v>0</v>
      </c>
      <c r="O75" s="8">
        <v>476.33</v>
      </c>
    </row>
    <row r="76" spans="1:15" ht="84" x14ac:dyDescent="0.15">
      <c r="A76" s="6" t="s">
        <v>205</v>
      </c>
      <c r="B76" s="6" t="s">
        <v>206</v>
      </c>
      <c r="C76" s="6" t="s">
        <v>81</v>
      </c>
      <c r="D76" s="6" t="s">
        <v>19</v>
      </c>
      <c r="E76" s="6" t="s">
        <v>126</v>
      </c>
      <c r="F76" s="7" t="s">
        <v>207</v>
      </c>
      <c r="G76" s="7" t="s">
        <v>108</v>
      </c>
      <c r="H76" s="6" t="s">
        <v>208</v>
      </c>
      <c r="I76" s="10" t="s">
        <v>85</v>
      </c>
      <c r="J76" s="11">
        <v>3.5</v>
      </c>
      <c r="K76" s="11">
        <v>4877.6000000000004</v>
      </c>
      <c r="L76" s="12">
        <v>-840.8</v>
      </c>
      <c r="M76" s="12">
        <v>2431.7199999999998</v>
      </c>
      <c r="N76" s="9">
        <v>0</v>
      </c>
      <c r="O76" s="8">
        <f>K76+L76+M76</f>
        <v>6468.52</v>
      </c>
    </row>
    <row r="77" spans="1:15" ht="28" x14ac:dyDescent="0.15">
      <c r="A77" s="6" t="s">
        <v>209</v>
      </c>
      <c r="B77" s="6" t="s">
        <v>43</v>
      </c>
      <c r="C77" s="6" t="s">
        <v>17</v>
      </c>
      <c r="D77" s="6" t="s">
        <v>35</v>
      </c>
      <c r="E77" s="6" t="s">
        <v>19</v>
      </c>
      <c r="F77" s="7" t="s">
        <v>66</v>
      </c>
      <c r="G77" s="7" t="s">
        <v>210</v>
      </c>
      <c r="H77" s="6" t="s">
        <v>63</v>
      </c>
      <c r="I77" s="6" t="s">
        <v>38</v>
      </c>
      <c r="J77" s="8">
        <v>3</v>
      </c>
      <c r="K77" s="8">
        <v>3960.78</v>
      </c>
      <c r="L77" s="9">
        <v>-500.67</v>
      </c>
      <c r="M77" s="9">
        <v>0</v>
      </c>
      <c r="N77" s="9">
        <v>223</v>
      </c>
      <c r="O77" s="8">
        <v>3683.11</v>
      </c>
    </row>
    <row r="78" spans="1:15" ht="28" x14ac:dyDescent="0.15">
      <c r="A78" s="6" t="s">
        <v>211</v>
      </c>
      <c r="B78" s="6" t="s">
        <v>43</v>
      </c>
      <c r="C78" s="6" t="s">
        <v>17</v>
      </c>
      <c r="D78" s="6" t="s">
        <v>35</v>
      </c>
      <c r="E78" s="6" t="s">
        <v>19</v>
      </c>
      <c r="F78" s="7" t="s">
        <v>66</v>
      </c>
      <c r="G78" s="7" t="s">
        <v>210</v>
      </c>
      <c r="H78" s="6" t="s">
        <v>22</v>
      </c>
      <c r="I78" s="6" t="s">
        <v>38</v>
      </c>
      <c r="J78" s="8">
        <v>1.5</v>
      </c>
      <c r="K78" s="8">
        <v>1980.39</v>
      </c>
      <c r="L78" s="9">
        <v>-251.46</v>
      </c>
      <c r="M78" s="9">
        <v>0</v>
      </c>
      <c r="N78" s="9">
        <v>0</v>
      </c>
      <c r="O78" s="8">
        <v>1728.93</v>
      </c>
    </row>
    <row r="79" spans="1:15" ht="28" x14ac:dyDescent="0.15">
      <c r="A79" s="6" t="s">
        <v>212</v>
      </c>
      <c r="B79" s="6" t="s">
        <v>213</v>
      </c>
      <c r="C79" s="6" t="s">
        <v>51</v>
      </c>
      <c r="D79" s="6" t="s">
        <v>214</v>
      </c>
      <c r="E79" s="6" t="s">
        <v>215</v>
      </c>
      <c r="F79" s="7" t="s">
        <v>96</v>
      </c>
      <c r="G79" s="7" t="s">
        <v>32</v>
      </c>
      <c r="H79" s="6" t="s">
        <v>114</v>
      </c>
      <c r="I79" s="6" t="s">
        <v>23</v>
      </c>
      <c r="J79" s="8">
        <v>2.5</v>
      </c>
      <c r="K79" s="8">
        <v>2640.5</v>
      </c>
      <c r="L79" s="9">
        <v>-243.33</v>
      </c>
      <c r="M79" s="9">
        <v>0</v>
      </c>
      <c r="N79" s="9">
        <v>308.39999999999998</v>
      </c>
      <c r="O79" s="8">
        <v>2705.57</v>
      </c>
    </row>
    <row r="80" spans="1:15" ht="28" x14ac:dyDescent="0.15">
      <c r="A80" s="6" t="s">
        <v>216</v>
      </c>
      <c r="B80" s="6" t="s">
        <v>217</v>
      </c>
      <c r="C80" s="6" t="s">
        <v>51</v>
      </c>
      <c r="D80" s="6" t="s">
        <v>218</v>
      </c>
      <c r="E80" s="6" t="s">
        <v>132</v>
      </c>
      <c r="F80" s="7" t="s">
        <v>96</v>
      </c>
      <c r="G80" s="7" t="s">
        <v>32</v>
      </c>
      <c r="H80" s="6" t="s">
        <v>114</v>
      </c>
      <c r="I80" s="6" t="s">
        <v>23</v>
      </c>
      <c r="J80" s="8">
        <v>2.5</v>
      </c>
      <c r="K80" s="8">
        <v>2640.5</v>
      </c>
      <c r="L80" s="9">
        <v>-243.33</v>
      </c>
      <c r="M80" s="9">
        <v>0</v>
      </c>
      <c r="N80" s="9">
        <v>120.86</v>
      </c>
      <c r="O80" s="8">
        <v>2518.0300000000002</v>
      </c>
    </row>
    <row r="81" spans="1:15" ht="56" x14ac:dyDescent="0.15">
      <c r="A81" s="6" t="s">
        <v>219</v>
      </c>
      <c r="B81" s="6" t="s">
        <v>220</v>
      </c>
      <c r="C81" s="6" t="s">
        <v>221</v>
      </c>
      <c r="D81" s="6" t="s">
        <v>19</v>
      </c>
      <c r="E81" s="6" t="s">
        <v>222</v>
      </c>
      <c r="F81" s="7" t="s">
        <v>105</v>
      </c>
      <c r="G81" s="7" t="s">
        <v>116</v>
      </c>
      <c r="H81" s="6" t="s">
        <v>223</v>
      </c>
      <c r="I81" s="6" t="s">
        <v>38</v>
      </c>
      <c r="J81" s="8">
        <v>4.5</v>
      </c>
      <c r="K81" s="8">
        <v>2376.4499999999998</v>
      </c>
      <c r="L81" s="9">
        <v>-409.01</v>
      </c>
      <c r="M81" s="9">
        <v>0</v>
      </c>
      <c r="N81" s="9">
        <v>0</v>
      </c>
      <c r="O81" s="8">
        <v>1967.44</v>
      </c>
    </row>
    <row r="82" spans="1:15" ht="28" x14ac:dyDescent="0.15">
      <c r="A82" s="6" t="s">
        <v>224</v>
      </c>
      <c r="B82" s="6" t="s">
        <v>122</v>
      </c>
      <c r="C82" s="6" t="s">
        <v>51</v>
      </c>
      <c r="D82" s="6" t="s">
        <v>41</v>
      </c>
      <c r="E82" s="6" t="s">
        <v>123</v>
      </c>
      <c r="F82" s="7" t="s">
        <v>158</v>
      </c>
      <c r="G82" s="7" t="s">
        <v>55</v>
      </c>
      <c r="H82" s="6" t="s">
        <v>114</v>
      </c>
      <c r="I82" s="6" t="s">
        <v>23</v>
      </c>
      <c r="J82" s="8">
        <v>5.5</v>
      </c>
      <c r="K82" s="8">
        <v>5809.1</v>
      </c>
      <c r="L82" s="9">
        <v>-405.55</v>
      </c>
      <c r="M82" s="9">
        <v>0</v>
      </c>
      <c r="N82" s="9">
        <v>138</v>
      </c>
      <c r="O82" s="8">
        <v>5541.55</v>
      </c>
    </row>
    <row r="83" spans="1:15" ht="56" x14ac:dyDescent="0.15">
      <c r="A83" s="6" t="s">
        <v>225</v>
      </c>
      <c r="B83" s="6" t="s">
        <v>226</v>
      </c>
      <c r="C83" s="6" t="s">
        <v>227</v>
      </c>
      <c r="D83" s="6" t="s">
        <v>19</v>
      </c>
      <c r="E83" s="6" t="s">
        <v>228</v>
      </c>
      <c r="F83" s="7" t="s">
        <v>105</v>
      </c>
      <c r="G83" s="7" t="s">
        <v>116</v>
      </c>
      <c r="H83" s="6" t="s">
        <v>223</v>
      </c>
      <c r="I83" s="6" t="s">
        <v>38</v>
      </c>
      <c r="J83" s="8">
        <v>4.5</v>
      </c>
      <c r="K83" s="8">
        <v>2376.4499999999998</v>
      </c>
      <c r="L83" s="9">
        <v>-409.01</v>
      </c>
      <c r="M83" s="9">
        <v>0</v>
      </c>
      <c r="N83" s="9">
        <v>0</v>
      </c>
      <c r="O83" s="8">
        <v>1967.44</v>
      </c>
    </row>
    <row r="84" spans="1:15" ht="28" x14ac:dyDescent="0.15">
      <c r="A84" s="6" t="s">
        <v>229</v>
      </c>
      <c r="B84" s="6" t="s">
        <v>230</v>
      </c>
      <c r="C84" s="6" t="s">
        <v>51</v>
      </c>
      <c r="D84" s="6" t="s">
        <v>19</v>
      </c>
      <c r="E84" s="6" t="s">
        <v>231</v>
      </c>
      <c r="F84" s="7" t="s">
        <v>47</v>
      </c>
      <c r="G84" s="7" t="s">
        <v>37</v>
      </c>
      <c r="H84" s="6" t="s">
        <v>114</v>
      </c>
      <c r="I84" s="6" t="s">
        <v>23</v>
      </c>
      <c r="J84" s="8">
        <v>2.5</v>
      </c>
      <c r="K84" s="8">
        <v>2640.5</v>
      </c>
      <c r="L84" s="9">
        <v>-243.33</v>
      </c>
      <c r="M84" s="9">
        <v>0</v>
      </c>
      <c r="N84" s="9">
        <v>220.6</v>
      </c>
      <c r="O84" s="8">
        <v>2617.77</v>
      </c>
    </row>
    <row r="85" spans="1:15" ht="28" x14ac:dyDescent="0.15">
      <c r="A85" s="6" t="s">
        <v>232</v>
      </c>
      <c r="B85" s="6" t="s">
        <v>230</v>
      </c>
      <c r="C85" s="6" t="s">
        <v>51</v>
      </c>
      <c r="D85" s="6" t="s">
        <v>19</v>
      </c>
      <c r="E85" s="6" t="s">
        <v>231</v>
      </c>
      <c r="F85" s="7" t="s">
        <v>31</v>
      </c>
      <c r="G85" s="7" t="s">
        <v>96</v>
      </c>
      <c r="H85" s="6" t="s">
        <v>114</v>
      </c>
      <c r="I85" s="6" t="s">
        <v>23</v>
      </c>
      <c r="J85" s="8">
        <v>1.5</v>
      </c>
      <c r="K85" s="8">
        <v>1584.3</v>
      </c>
      <c r="L85" s="9">
        <v>-162.22</v>
      </c>
      <c r="M85" s="9">
        <v>0</v>
      </c>
      <c r="N85" s="9">
        <v>220.6</v>
      </c>
      <c r="O85" s="8">
        <v>1642.68</v>
      </c>
    </row>
    <row r="86" spans="1:15" ht="28" x14ac:dyDescent="0.15">
      <c r="A86" s="6" t="s">
        <v>233</v>
      </c>
      <c r="B86" s="6" t="s">
        <v>230</v>
      </c>
      <c r="C86" s="6" t="s">
        <v>51</v>
      </c>
      <c r="D86" s="6" t="s">
        <v>19</v>
      </c>
      <c r="E86" s="6" t="s">
        <v>231</v>
      </c>
      <c r="F86" s="7" t="s">
        <v>32</v>
      </c>
      <c r="G86" s="7" t="s">
        <v>32</v>
      </c>
      <c r="H86" s="6" t="s">
        <v>114</v>
      </c>
      <c r="I86" s="6" t="s">
        <v>23</v>
      </c>
      <c r="J86" s="8">
        <v>0.5</v>
      </c>
      <c r="K86" s="8">
        <v>528.1</v>
      </c>
      <c r="L86" s="9">
        <v>-81.11</v>
      </c>
      <c r="M86" s="9">
        <v>0</v>
      </c>
      <c r="N86" s="9">
        <v>220.6</v>
      </c>
      <c r="O86" s="8">
        <v>667.59</v>
      </c>
    </row>
    <row r="87" spans="1:15" ht="28" x14ac:dyDescent="0.15">
      <c r="A87" s="6" t="s">
        <v>234</v>
      </c>
      <c r="B87" s="6" t="s">
        <v>119</v>
      </c>
      <c r="C87" s="6" t="s">
        <v>51</v>
      </c>
      <c r="D87" s="6" t="s">
        <v>75</v>
      </c>
      <c r="E87" s="6" t="s">
        <v>120</v>
      </c>
      <c r="F87" s="7" t="s">
        <v>31</v>
      </c>
      <c r="G87" s="7" t="s">
        <v>55</v>
      </c>
      <c r="H87" s="6" t="s">
        <v>114</v>
      </c>
      <c r="I87" s="6" t="s">
        <v>23</v>
      </c>
      <c r="J87" s="8">
        <v>4.5</v>
      </c>
      <c r="K87" s="8">
        <v>4752.8999999999996</v>
      </c>
      <c r="L87" s="9">
        <v>-405.55</v>
      </c>
      <c r="M87" s="9">
        <v>0</v>
      </c>
      <c r="N87" s="9">
        <v>0</v>
      </c>
      <c r="O87" s="8">
        <v>4347.3500000000004</v>
      </c>
    </row>
    <row r="88" spans="1:15" ht="56" x14ac:dyDescent="0.15">
      <c r="A88" s="6" t="s">
        <v>235</v>
      </c>
      <c r="B88" s="6" t="s">
        <v>236</v>
      </c>
      <c r="C88" s="6" t="s">
        <v>237</v>
      </c>
      <c r="D88" s="6" t="s">
        <v>19</v>
      </c>
      <c r="E88" s="6" t="s">
        <v>35</v>
      </c>
      <c r="F88" s="7" t="s">
        <v>108</v>
      </c>
      <c r="G88" s="7" t="s">
        <v>116</v>
      </c>
      <c r="H88" s="6" t="s">
        <v>238</v>
      </c>
      <c r="I88" s="6" t="s">
        <v>38</v>
      </c>
      <c r="J88" s="8">
        <v>2.5</v>
      </c>
      <c r="K88" s="8">
        <v>1320.25</v>
      </c>
      <c r="L88" s="9">
        <v>-246.79</v>
      </c>
      <c r="M88" s="9">
        <v>0</v>
      </c>
      <c r="N88" s="9">
        <v>0</v>
      </c>
      <c r="O88" s="8">
        <v>1073.46</v>
      </c>
    </row>
    <row r="89" spans="1:15" ht="28" x14ac:dyDescent="0.15">
      <c r="A89" s="6" t="s">
        <v>239</v>
      </c>
      <c r="B89" s="6" t="s">
        <v>111</v>
      </c>
      <c r="C89" s="6" t="s">
        <v>51</v>
      </c>
      <c r="D89" s="6" t="s">
        <v>112</v>
      </c>
      <c r="E89" s="6" t="s">
        <v>113</v>
      </c>
      <c r="F89" s="7" t="s">
        <v>207</v>
      </c>
      <c r="G89" s="7" t="s">
        <v>61</v>
      </c>
      <c r="H89" s="6" t="s">
        <v>114</v>
      </c>
      <c r="I89" s="6" t="s">
        <v>23</v>
      </c>
      <c r="J89" s="8">
        <v>2.5</v>
      </c>
      <c r="K89" s="8">
        <v>2640.5</v>
      </c>
      <c r="L89" s="9">
        <v>-162.22</v>
      </c>
      <c r="M89" s="9">
        <v>0</v>
      </c>
      <c r="N89" s="9">
        <v>0</v>
      </c>
      <c r="O89" s="8">
        <v>2478.2800000000002</v>
      </c>
    </row>
    <row r="90" spans="1:15" ht="42" x14ac:dyDescent="0.15">
      <c r="A90" s="6" t="s">
        <v>240</v>
      </c>
      <c r="B90" s="6" t="s">
        <v>87</v>
      </c>
      <c r="C90" s="6" t="s">
        <v>88</v>
      </c>
      <c r="D90" s="6" t="s">
        <v>19</v>
      </c>
      <c r="E90" s="6" t="s">
        <v>89</v>
      </c>
      <c r="F90" s="7" t="s">
        <v>55</v>
      </c>
      <c r="G90" s="7" t="s">
        <v>55</v>
      </c>
      <c r="H90" s="6" t="s">
        <v>241</v>
      </c>
      <c r="I90" s="6" t="s">
        <v>38</v>
      </c>
      <c r="J90" s="8">
        <v>0.5</v>
      </c>
      <c r="K90" s="8">
        <v>264.05</v>
      </c>
      <c r="L90" s="9">
        <v>-81.11</v>
      </c>
      <c r="M90" s="9">
        <v>0</v>
      </c>
      <c r="N90" s="9">
        <v>0</v>
      </c>
      <c r="O90" s="8">
        <v>182.94</v>
      </c>
    </row>
    <row r="91" spans="1:15" ht="84" x14ac:dyDescent="0.15">
      <c r="A91" s="6" t="s">
        <v>242</v>
      </c>
      <c r="B91" s="6" t="s">
        <v>243</v>
      </c>
      <c r="C91" s="6" t="s">
        <v>51</v>
      </c>
      <c r="D91" s="6" t="s">
        <v>19</v>
      </c>
      <c r="E91" s="6" t="s">
        <v>126</v>
      </c>
      <c r="F91" s="7" t="s">
        <v>127</v>
      </c>
      <c r="G91" s="7" t="s">
        <v>128</v>
      </c>
      <c r="H91" s="6" t="s">
        <v>244</v>
      </c>
      <c r="I91" s="10" t="s">
        <v>85</v>
      </c>
      <c r="J91" s="11">
        <v>2.5</v>
      </c>
      <c r="K91" s="11">
        <v>3300.65</v>
      </c>
      <c r="L91" s="12">
        <v>-418.35</v>
      </c>
      <c r="M91" s="12">
        <v>913.92</v>
      </c>
      <c r="N91" s="9">
        <v>0</v>
      </c>
      <c r="O91" s="8">
        <f>K91+L91+M91</f>
        <v>3796.2200000000003</v>
      </c>
    </row>
    <row r="92" spans="1:15" ht="28" x14ac:dyDescent="0.15">
      <c r="A92" s="6" t="s">
        <v>245</v>
      </c>
      <c r="B92" s="6" t="s">
        <v>137</v>
      </c>
      <c r="C92" s="6" t="s">
        <v>17</v>
      </c>
      <c r="D92" s="6" t="s">
        <v>75</v>
      </c>
      <c r="E92" s="6" t="s">
        <v>19</v>
      </c>
      <c r="F92" s="7" t="s">
        <v>96</v>
      </c>
      <c r="G92" s="7" t="s">
        <v>32</v>
      </c>
      <c r="H92" s="6" t="s">
        <v>63</v>
      </c>
      <c r="I92" s="6" t="s">
        <v>23</v>
      </c>
      <c r="J92" s="8">
        <v>2.5</v>
      </c>
      <c r="K92" s="8">
        <v>3300.65</v>
      </c>
      <c r="L92" s="9">
        <v>-417.22</v>
      </c>
      <c r="M92" s="9">
        <v>0</v>
      </c>
      <c r="N92" s="9">
        <v>148.74</v>
      </c>
      <c r="O92" s="8">
        <v>3032.17</v>
      </c>
    </row>
    <row r="93" spans="1:15" ht="28" x14ac:dyDescent="0.15">
      <c r="A93" s="6" t="s">
        <v>246</v>
      </c>
      <c r="B93" s="6" t="s">
        <v>247</v>
      </c>
      <c r="C93" s="6" t="s">
        <v>248</v>
      </c>
      <c r="D93" s="6" t="s">
        <v>19</v>
      </c>
      <c r="E93" s="6" t="s">
        <v>126</v>
      </c>
      <c r="F93" s="7" t="s">
        <v>160</v>
      </c>
      <c r="G93" s="7" t="s">
        <v>161</v>
      </c>
      <c r="H93" s="6" t="s">
        <v>249</v>
      </c>
      <c r="I93" s="10" t="s">
        <v>85</v>
      </c>
      <c r="J93" s="11">
        <v>2.5</v>
      </c>
      <c r="K93" s="11">
        <v>2787.2</v>
      </c>
      <c r="L93" s="12">
        <v>-253.71</v>
      </c>
      <c r="M93" s="12">
        <v>1508.04</v>
      </c>
      <c r="N93" s="9">
        <v>0</v>
      </c>
      <c r="O93" s="8">
        <f>K93+L93+M93</f>
        <v>4041.5299999999997</v>
      </c>
    </row>
    <row r="94" spans="1:15" ht="84" x14ac:dyDescent="0.15">
      <c r="A94" s="6" t="s">
        <v>250</v>
      </c>
      <c r="B94" s="6" t="s">
        <v>251</v>
      </c>
      <c r="C94" s="6" t="s">
        <v>17</v>
      </c>
      <c r="D94" s="6" t="s">
        <v>19</v>
      </c>
      <c r="E94" s="6" t="s">
        <v>126</v>
      </c>
      <c r="F94" s="7" t="s">
        <v>127</v>
      </c>
      <c r="G94" s="7" t="s">
        <v>128</v>
      </c>
      <c r="H94" s="6" t="s">
        <v>252</v>
      </c>
      <c r="I94" s="10" t="s">
        <v>85</v>
      </c>
      <c r="J94" s="11">
        <v>2.5</v>
      </c>
      <c r="K94" s="11">
        <v>3300.65</v>
      </c>
      <c r="L94" s="12">
        <v>-418.35</v>
      </c>
      <c r="M94" s="12">
        <v>942.63</v>
      </c>
      <c r="N94" s="9">
        <v>0</v>
      </c>
      <c r="O94" s="8">
        <f>K94+L94+M94</f>
        <v>3824.9300000000003</v>
      </c>
    </row>
    <row r="95" spans="1:15" ht="28" x14ac:dyDescent="0.15">
      <c r="A95" s="6" t="s">
        <v>253</v>
      </c>
      <c r="B95" s="6" t="s">
        <v>45</v>
      </c>
      <c r="C95" s="6" t="s">
        <v>17</v>
      </c>
      <c r="D95" s="6" t="s">
        <v>46</v>
      </c>
      <c r="E95" s="6" t="s">
        <v>19</v>
      </c>
      <c r="F95" s="7" t="s">
        <v>66</v>
      </c>
      <c r="G95" s="7" t="s">
        <v>67</v>
      </c>
      <c r="H95" s="6" t="s">
        <v>63</v>
      </c>
      <c r="I95" s="6" t="s">
        <v>23</v>
      </c>
      <c r="J95" s="8">
        <v>2</v>
      </c>
      <c r="K95" s="8">
        <v>2640.52</v>
      </c>
      <c r="L95" s="9">
        <v>-333.78</v>
      </c>
      <c r="M95" s="9">
        <v>0</v>
      </c>
      <c r="N95" s="9">
        <v>0</v>
      </c>
      <c r="O95" s="8">
        <v>2306.7399999999998</v>
      </c>
    </row>
    <row r="96" spans="1:15" ht="28" x14ac:dyDescent="0.15">
      <c r="A96" s="6" t="s">
        <v>254</v>
      </c>
      <c r="B96" s="6" t="s">
        <v>45</v>
      </c>
      <c r="C96" s="6" t="s">
        <v>17</v>
      </c>
      <c r="D96" s="6" t="s">
        <v>46</v>
      </c>
      <c r="E96" s="6" t="s">
        <v>19</v>
      </c>
      <c r="F96" s="7" t="s">
        <v>66</v>
      </c>
      <c r="G96" s="7" t="s">
        <v>67</v>
      </c>
      <c r="H96" s="6" t="s">
        <v>22</v>
      </c>
      <c r="I96" s="6" t="s">
        <v>23</v>
      </c>
      <c r="J96" s="8">
        <v>0.5</v>
      </c>
      <c r="K96" s="8">
        <v>660.13</v>
      </c>
      <c r="L96" s="9">
        <v>-84.57</v>
      </c>
      <c r="M96" s="9">
        <v>0</v>
      </c>
      <c r="N96" s="9">
        <v>0</v>
      </c>
      <c r="O96" s="8">
        <v>575.55999999999995</v>
      </c>
    </row>
    <row r="97" spans="1:15" ht="28" x14ac:dyDescent="0.15">
      <c r="A97" s="6" t="s">
        <v>255</v>
      </c>
      <c r="B97" s="6" t="s">
        <v>139</v>
      </c>
      <c r="C97" s="6" t="s">
        <v>17</v>
      </c>
      <c r="D97" s="6" t="s">
        <v>75</v>
      </c>
      <c r="E97" s="6" t="s">
        <v>19</v>
      </c>
      <c r="F97" s="7" t="s">
        <v>61</v>
      </c>
      <c r="G97" s="7" t="s">
        <v>61</v>
      </c>
      <c r="H97" s="6" t="s">
        <v>63</v>
      </c>
      <c r="I97" s="6" t="s">
        <v>38</v>
      </c>
      <c r="J97" s="8">
        <v>0.5</v>
      </c>
      <c r="K97" s="8">
        <v>660.13</v>
      </c>
      <c r="L97" s="9">
        <v>-83.44</v>
      </c>
      <c r="M97" s="9">
        <v>0</v>
      </c>
      <c r="N97" s="9">
        <v>0</v>
      </c>
      <c r="O97" s="8">
        <v>576.69000000000005</v>
      </c>
    </row>
    <row r="98" spans="1:15" ht="56" x14ac:dyDescent="0.15">
      <c r="A98" s="6" t="s">
        <v>256</v>
      </c>
      <c r="B98" s="6" t="s">
        <v>139</v>
      </c>
      <c r="C98" s="6" t="s">
        <v>17</v>
      </c>
      <c r="D98" s="6" t="s">
        <v>75</v>
      </c>
      <c r="E98" s="6" t="s">
        <v>19</v>
      </c>
      <c r="F98" s="7" t="s">
        <v>108</v>
      </c>
      <c r="G98" s="7" t="s">
        <v>108</v>
      </c>
      <c r="H98" s="6" t="s">
        <v>140</v>
      </c>
      <c r="I98" s="6" t="s">
        <v>38</v>
      </c>
      <c r="J98" s="8">
        <v>0.5</v>
      </c>
      <c r="K98" s="8">
        <v>660.13</v>
      </c>
      <c r="L98" s="9">
        <v>-83.44</v>
      </c>
      <c r="M98" s="9">
        <v>0</v>
      </c>
      <c r="N98" s="9">
        <v>0</v>
      </c>
      <c r="O98" s="8">
        <v>576.69000000000005</v>
      </c>
    </row>
    <row r="99" spans="1:15" ht="56" x14ac:dyDescent="0.15">
      <c r="A99" s="6" t="s">
        <v>257</v>
      </c>
      <c r="B99" s="6" t="s">
        <v>139</v>
      </c>
      <c r="C99" s="6" t="s">
        <v>17</v>
      </c>
      <c r="D99" s="6" t="s">
        <v>75</v>
      </c>
      <c r="E99" s="6" t="s">
        <v>19</v>
      </c>
      <c r="F99" s="7" t="s">
        <v>62</v>
      </c>
      <c r="G99" s="7" t="s">
        <v>62</v>
      </c>
      <c r="H99" s="6" t="s">
        <v>140</v>
      </c>
      <c r="I99" s="6" t="s">
        <v>38</v>
      </c>
      <c r="J99" s="8">
        <v>0.5</v>
      </c>
      <c r="K99" s="8">
        <v>660.13</v>
      </c>
      <c r="L99" s="9">
        <v>-83.44</v>
      </c>
      <c r="M99" s="9">
        <v>0</v>
      </c>
      <c r="N99" s="9">
        <v>0</v>
      </c>
      <c r="O99" s="8">
        <v>576.69000000000005</v>
      </c>
    </row>
    <row r="100" spans="1:15" ht="56" x14ac:dyDescent="0.15">
      <c r="A100" s="6" t="s">
        <v>258</v>
      </c>
      <c r="B100" s="6" t="s">
        <v>178</v>
      </c>
      <c r="C100" s="6" t="s">
        <v>17</v>
      </c>
      <c r="D100" s="6" t="s">
        <v>259</v>
      </c>
      <c r="E100" s="6" t="s">
        <v>19</v>
      </c>
      <c r="F100" s="7" t="s">
        <v>83</v>
      </c>
      <c r="G100" s="7" t="s">
        <v>67</v>
      </c>
      <c r="H100" s="6" t="s">
        <v>140</v>
      </c>
      <c r="I100" s="6" t="s">
        <v>23</v>
      </c>
      <c r="J100" s="8">
        <v>1</v>
      </c>
      <c r="K100" s="8">
        <v>1320.26</v>
      </c>
      <c r="L100" s="9">
        <v>-166.89</v>
      </c>
      <c r="M100" s="9">
        <v>0</v>
      </c>
      <c r="N100" s="9">
        <v>0</v>
      </c>
      <c r="O100" s="8">
        <v>1153.3699999999999</v>
      </c>
    </row>
    <row r="101" spans="1:15" ht="42" x14ac:dyDescent="0.15">
      <c r="A101" s="6" t="s">
        <v>260</v>
      </c>
      <c r="B101" s="6" t="s">
        <v>131</v>
      </c>
      <c r="C101" s="6" t="s">
        <v>17</v>
      </c>
      <c r="D101" s="6" t="s">
        <v>132</v>
      </c>
      <c r="E101" s="6" t="s">
        <v>19</v>
      </c>
      <c r="F101" s="7" t="s">
        <v>105</v>
      </c>
      <c r="G101" s="7" t="s">
        <v>108</v>
      </c>
      <c r="H101" s="6" t="s">
        <v>114</v>
      </c>
      <c r="I101" s="6" t="s">
        <v>38</v>
      </c>
      <c r="J101" s="8">
        <v>2.5</v>
      </c>
      <c r="K101" s="8">
        <v>3300.65</v>
      </c>
      <c r="L101" s="9">
        <v>-417.22</v>
      </c>
      <c r="M101" s="9">
        <v>0</v>
      </c>
      <c r="N101" s="9">
        <v>0</v>
      </c>
      <c r="O101" s="8">
        <v>2883.43</v>
      </c>
    </row>
    <row r="102" spans="1:15" ht="28" x14ac:dyDescent="0.15">
      <c r="A102" s="6" t="s">
        <v>261</v>
      </c>
      <c r="B102" s="6" t="s">
        <v>262</v>
      </c>
      <c r="C102" s="6" t="s">
        <v>51</v>
      </c>
      <c r="D102" s="6" t="s">
        <v>19</v>
      </c>
      <c r="E102" s="6" t="s">
        <v>263</v>
      </c>
      <c r="F102" s="7" t="s">
        <v>25</v>
      </c>
      <c r="G102" s="7" t="s">
        <v>26</v>
      </c>
      <c r="H102" s="6" t="s">
        <v>114</v>
      </c>
      <c r="I102" s="6" t="s">
        <v>23</v>
      </c>
      <c r="J102" s="8">
        <v>2.5</v>
      </c>
      <c r="K102" s="8">
        <v>2640.5</v>
      </c>
      <c r="L102" s="9">
        <v>-243.33</v>
      </c>
      <c r="M102" s="9">
        <v>0</v>
      </c>
      <c r="N102" s="9">
        <v>129.80000000000001</v>
      </c>
      <c r="O102" s="8">
        <v>2526.9699999999998</v>
      </c>
    </row>
    <row r="103" spans="1:15" ht="28" x14ac:dyDescent="0.15">
      <c r="A103" s="6" t="s">
        <v>261</v>
      </c>
      <c r="B103" s="6" t="s">
        <v>262</v>
      </c>
      <c r="C103" s="6" t="s">
        <v>51</v>
      </c>
      <c r="D103" s="6" t="s">
        <v>19</v>
      </c>
      <c r="E103" s="6" t="s">
        <v>263</v>
      </c>
      <c r="F103" s="7" t="s">
        <v>28</v>
      </c>
      <c r="G103" s="7" t="s">
        <v>29</v>
      </c>
      <c r="H103" s="6" t="s">
        <v>114</v>
      </c>
      <c r="I103" s="6" t="s">
        <v>23</v>
      </c>
      <c r="J103" s="8">
        <v>2.5</v>
      </c>
      <c r="K103" s="8">
        <v>2640.5</v>
      </c>
      <c r="L103" s="9">
        <v>-243.33</v>
      </c>
      <c r="M103" s="9">
        <v>0</v>
      </c>
      <c r="N103" s="9">
        <v>129.80000000000001</v>
      </c>
      <c r="O103" s="8">
        <v>2526.9699999999998</v>
      </c>
    </row>
    <row r="104" spans="1:15" ht="28" x14ac:dyDescent="0.15">
      <c r="A104" s="6" t="s">
        <v>261</v>
      </c>
      <c r="B104" s="6" t="s">
        <v>262</v>
      </c>
      <c r="C104" s="6" t="s">
        <v>51</v>
      </c>
      <c r="D104" s="6" t="s">
        <v>19</v>
      </c>
      <c r="E104" s="6" t="s">
        <v>263</v>
      </c>
      <c r="F104" s="7" t="s">
        <v>31</v>
      </c>
      <c r="G104" s="7" t="s">
        <v>32</v>
      </c>
      <c r="H104" s="6" t="s">
        <v>114</v>
      </c>
      <c r="I104" s="6" t="s">
        <v>23</v>
      </c>
      <c r="J104" s="8">
        <v>3.5</v>
      </c>
      <c r="K104" s="8">
        <v>3696.7</v>
      </c>
      <c r="L104" s="9">
        <v>-324.44</v>
      </c>
      <c r="M104" s="9">
        <v>0</v>
      </c>
      <c r="N104" s="9">
        <v>129.80000000000001</v>
      </c>
      <c r="O104" s="8">
        <v>3502.06</v>
      </c>
    </row>
    <row r="105" spans="1:15" ht="28" x14ac:dyDescent="0.15">
      <c r="A105" s="6" t="s">
        <v>264</v>
      </c>
      <c r="B105" s="6" t="s">
        <v>34</v>
      </c>
      <c r="C105" s="6" t="s">
        <v>17</v>
      </c>
      <c r="D105" s="6" t="s">
        <v>35</v>
      </c>
      <c r="E105" s="6" t="s">
        <v>19</v>
      </c>
      <c r="F105" s="7" t="s">
        <v>66</v>
      </c>
      <c r="G105" s="7" t="s">
        <v>210</v>
      </c>
      <c r="H105" s="6" t="s">
        <v>265</v>
      </c>
      <c r="I105" s="6" t="s">
        <v>38</v>
      </c>
      <c r="J105" s="8">
        <v>3</v>
      </c>
      <c r="K105" s="8">
        <v>3960.78</v>
      </c>
      <c r="L105" s="9">
        <v>-500.67</v>
      </c>
      <c r="M105" s="9">
        <v>0</v>
      </c>
      <c r="N105" s="9">
        <v>0</v>
      </c>
      <c r="O105" s="8">
        <v>3460.11</v>
      </c>
    </row>
    <row r="106" spans="1:15" ht="28" x14ac:dyDescent="0.15">
      <c r="A106" s="6" t="s">
        <v>266</v>
      </c>
      <c r="B106" s="6" t="s">
        <v>74</v>
      </c>
      <c r="C106" s="6" t="s">
        <v>51</v>
      </c>
      <c r="D106" s="6" t="s">
        <v>75</v>
      </c>
      <c r="E106" s="6" t="s">
        <v>76</v>
      </c>
      <c r="F106" s="7" t="s">
        <v>66</v>
      </c>
      <c r="G106" s="7" t="s">
        <v>267</v>
      </c>
      <c r="H106" s="6" t="s">
        <v>22</v>
      </c>
      <c r="I106" s="6" t="s">
        <v>23</v>
      </c>
      <c r="J106" s="8">
        <v>1.5</v>
      </c>
      <c r="K106" s="8">
        <v>1584.3</v>
      </c>
      <c r="L106" s="9">
        <v>-169.14</v>
      </c>
      <c r="M106" s="9">
        <v>0</v>
      </c>
      <c r="N106" s="9">
        <v>0</v>
      </c>
      <c r="O106" s="8">
        <v>1415.16</v>
      </c>
    </row>
    <row r="107" spans="1:15" ht="28" x14ac:dyDescent="0.15">
      <c r="A107" s="6" t="s">
        <v>268</v>
      </c>
      <c r="B107" s="6" t="s">
        <v>74</v>
      </c>
      <c r="C107" s="6" t="s">
        <v>51</v>
      </c>
      <c r="D107" s="6" t="s">
        <v>75</v>
      </c>
      <c r="E107" s="6" t="s">
        <v>76</v>
      </c>
      <c r="F107" s="7" t="s">
        <v>66</v>
      </c>
      <c r="G107" s="7" t="s">
        <v>267</v>
      </c>
      <c r="H107" s="6" t="s">
        <v>114</v>
      </c>
      <c r="I107" s="6" t="s">
        <v>23</v>
      </c>
      <c r="J107" s="8">
        <v>2</v>
      </c>
      <c r="K107" s="8">
        <v>2112.4</v>
      </c>
      <c r="L107" s="9">
        <v>-169.14</v>
      </c>
      <c r="M107" s="9">
        <v>0</v>
      </c>
      <c r="N107" s="9">
        <v>38.4</v>
      </c>
      <c r="O107" s="8">
        <v>1981.66</v>
      </c>
    </row>
    <row r="108" spans="1:15" ht="28" x14ac:dyDescent="0.15">
      <c r="A108" s="6" t="s">
        <v>269</v>
      </c>
      <c r="B108" s="6" t="s">
        <v>194</v>
      </c>
      <c r="C108" s="6" t="s">
        <v>51</v>
      </c>
      <c r="D108" s="6" t="s">
        <v>58</v>
      </c>
      <c r="E108" s="6" t="s">
        <v>195</v>
      </c>
      <c r="F108" s="7" t="s">
        <v>105</v>
      </c>
      <c r="G108" s="7" t="s">
        <v>62</v>
      </c>
      <c r="H108" s="6" t="s">
        <v>114</v>
      </c>
      <c r="I108" s="6" t="s">
        <v>23</v>
      </c>
      <c r="J108" s="8">
        <v>3.5</v>
      </c>
      <c r="K108" s="8">
        <v>3696.7</v>
      </c>
      <c r="L108" s="9">
        <v>-324.44</v>
      </c>
      <c r="M108" s="9">
        <v>0</v>
      </c>
      <c r="N108" s="9">
        <v>264.68</v>
      </c>
      <c r="O108" s="8">
        <v>3636.94</v>
      </c>
    </row>
    <row r="109" spans="1:15" ht="70" x14ac:dyDescent="0.15">
      <c r="A109" s="6" t="s">
        <v>270</v>
      </c>
      <c r="B109" s="6" t="s">
        <v>16</v>
      </c>
      <c r="C109" s="6" t="s">
        <v>17</v>
      </c>
      <c r="D109" s="6" t="s">
        <v>18</v>
      </c>
      <c r="E109" s="6" t="s">
        <v>19</v>
      </c>
      <c r="F109" s="7" t="s">
        <v>61</v>
      </c>
      <c r="G109" s="7" t="s">
        <v>116</v>
      </c>
      <c r="H109" s="6" t="s">
        <v>271</v>
      </c>
      <c r="I109" s="6" t="s">
        <v>23</v>
      </c>
      <c r="J109" s="8">
        <v>2</v>
      </c>
      <c r="K109" s="8">
        <v>2640.52</v>
      </c>
      <c r="L109" s="9">
        <v>-333.78</v>
      </c>
      <c r="M109" s="9">
        <v>0</v>
      </c>
      <c r="N109" s="9">
        <v>0</v>
      </c>
      <c r="O109" s="8">
        <v>2306.7399999999998</v>
      </c>
    </row>
    <row r="110" spans="1:15" ht="42" x14ac:dyDescent="0.15">
      <c r="A110" s="6" t="s">
        <v>272</v>
      </c>
      <c r="B110" s="6" t="s">
        <v>16</v>
      </c>
      <c r="C110" s="6" t="s">
        <v>17</v>
      </c>
      <c r="D110" s="6" t="s">
        <v>18</v>
      </c>
      <c r="E110" s="6" t="s">
        <v>19</v>
      </c>
      <c r="F110" s="7" t="s">
        <v>66</v>
      </c>
      <c r="G110" s="7" t="s">
        <v>267</v>
      </c>
      <c r="H110" s="6" t="s">
        <v>273</v>
      </c>
      <c r="I110" s="6" t="s">
        <v>23</v>
      </c>
      <c r="J110" s="8">
        <v>2</v>
      </c>
      <c r="K110" s="8">
        <v>2640.52</v>
      </c>
      <c r="L110" s="9">
        <v>-333.78</v>
      </c>
      <c r="M110" s="9">
        <v>0</v>
      </c>
      <c r="N110" s="9">
        <v>0</v>
      </c>
      <c r="O110" s="8">
        <v>2306.7399999999998</v>
      </c>
    </row>
    <row r="111" spans="1:15" ht="28" x14ac:dyDescent="0.15">
      <c r="A111" s="6" t="s">
        <v>274</v>
      </c>
      <c r="B111" s="6" t="s">
        <v>16</v>
      </c>
      <c r="C111" s="6" t="s">
        <v>17</v>
      </c>
      <c r="D111" s="6" t="s">
        <v>18</v>
      </c>
      <c r="E111" s="6" t="s">
        <v>19</v>
      </c>
      <c r="F111" s="7" t="s">
        <v>70</v>
      </c>
      <c r="G111" s="7" t="s">
        <v>71</v>
      </c>
      <c r="H111" s="6" t="s">
        <v>275</v>
      </c>
      <c r="I111" s="6" t="s">
        <v>23</v>
      </c>
      <c r="J111" s="8">
        <v>1</v>
      </c>
      <c r="K111" s="8">
        <v>1320.26</v>
      </c>
      <c r="L111" s="9">
        <v>-166.89</v>
      </c>
      <c r="M111" s="9">
        <v>0</v>
      </c>
      <c r="N111" s="9">
        <v>0</v>
      </c>
      <c r="O111" s="8">
        <v>1153.3699999999999</v>
      </c>
    </row>
    <row r="112" spans="1:15" ht="28" x14ac:dyDescent="0.15">
      <c r="A112" s="6" t="s">
        <v>276</v>
      </c>
      <c r="B112" s="6" t="s">
        <v>16</v>
      </c>
      <c r="C112" s="6" t="s">
        <v>17</v>
      </c>
      <c r="D112" s="6" t="s">
        <v>18</v>
      </c>
      <c r="E112" s="6" t="s">
        <v>19</v>
      </c>
      <c r="F112" s="7" t="s">
        <v>277</v>
      </c>
      <c r="G112" s="7" t="s">
        <v>278</v>
      </c>
      <c r="H112" s="6" t="s">
        <v>275</v>
      </c>
      <c r="I112" s="6" t="s">
        <v>23</v>
      </c>
      <c r="J112" s="8">
        <v>2</v>
      </c>
      <c r="K112" s="8">
        <v>2640.52</v>
      </c>
      <c r="L112" s="9">
        <v>-333.78</v>
      </c>
      <c r="M112" s="9">
        <v>0</v>
      </c>
      <c r="N112" s="9">
        <v>0</v>
      </c>
      <c r="O112" s="8">
        <v>2306.7399999999998</v>
      </c>
    </row>
    <row r="113" spans="1:15" ht="98" x14ac:dyDescent="0.15">
      <c r="A113" s="6" t="s">
        <v>279</v>
      </c>
      <c r="B113" s="6" t="s">
        <v>280</v>
      </c>
      <c r="C113" s="6" t="s">
        <v>51</v>
      </c>
      <c r="D113" s="6" t="s">
        <v>41</v>
      </c>
      <c r="E113" s="6" t="s">
        <v>19</v>
      </c>
      <c r="F113" s="7" t="s">
        <v>128</v>
      </c>
      <c r="G113" s="7" t="s">
        <v>281</v>
      </c>
      <c r="H113" s="6" t="s">
        <v>282</v>
      </c>
      <c r="I113" s="6" t="s">
        <v>23</v>
      </c>
      <c r="J113" s="8">
        <v>1.5</v>
      </c>
      <c r="K113" s="8">
        <v>1980.39</v>
      </c>
      <c r="L113" s="9">
        <v>-251.46</v>
      </c>
      <c r="M113" s="9">
        <v>0</v>
      </c>
      <c r="N113" s="9">
        <v>0</v>
      </c>
      <c r="O113" s="8">
        <v>1728.93</v>
      </c>
    </row>
    <row r="114" spans="1:15" ht="28" x14ac:dyDescent="0.15">
      <c r="A114" s="6" t="s">
        <v>283</v>
      </c>
      <c r="B114" s="6" t="s">
        <v>284</v>
      </c>
      <c r="C114" s="6" t="s">
        <v>99</v>
      </c>
      <c r="D114" s="6" t="s">
        <v>19</v>
      </c>
      <c r="E114" s="6" t="s">
        <v>285</v>
      </c>
      <c r="F114" s="7" t="s">
        <v>83</v>
      </c>
      <c r="G114" s="7" t="s">
        <v>67</v>
      </c>
      <c r="H114" s="6" t="s">
        <v>286</v>
      </c>
      <c r="I114" s="6" t="s">
        <v>38</v>
      </c>
      <c r="J114" s="8">
        <v>1.5</v>
      </c>
      <c r="K114" s="8">
        <v>792.15</v>
      </c>
      <c r="L114" s="9">
        <v>-169.14</v>
      </c>
      <c r="M114" s="9">
        <v>0</v>
      </c>
      <c r="N114" s="9">
        <v>0</v>
      </c>
      <c r="O114" s="8">
        <v>623.01</v>
      </c>
    </row>
    <row r="115" spans="1:15" ht="28" x14ac:dyDescent="0.15">
      <c r="A115" s="6" t="s">
        <v>287</v>
      </c>
      <c r="B115" s="6" t="s">
        <v>217</v>
      </c>
      <c r="C115" s="6" t="s">
        <v>51</v>
      </c>
      <c r="D115" s="6" t="s">
        <v>218</v>
      </c>
      <c r="E115" s="6" t="s">
        <v>132</v>
      </c>
      <c r="F115" s="7" t="s">
        <v>105</v>
      </c>
      <c r="G115" s="7" t="s">
        <v>116</v>
      </c>
      <c r="H115" s="6" t="s">
        <v>114</v>
      </c>
      <c r="I115" s="6" t="s">
        <v>23</v>
      </c>
      <c r="J115" s="8">
        <v>4.5</v>
      </c>
      <c r="K115" s="8">
        <v>4752.8999999999996</v>
      </c>
      <c r="L115" s="9">
        <v>-409.01</v>
      </c>
      <c r="M115" s="9">
        <v>0</v>
      </c>
      <c r="N115" s="9">
        <v>121.3</v>
      </c>
      <c r="O115" s="8">
        <v>4465.1899999999996</v>
      </c>
    </row>
    <row r="116" spans="1:15" ht="70" x14ac:dyDescent="0.15">
      <c r="A116" s="6" t="s">
        <v>288</v>
      </c>
      <c r="B116" s="6" t="s">
        <v>206</v>
      </c>
      <c r="C116" s="6" t="s">
        <v>81</v>
      </c>
      <c r="D116" s="6" t="s">
        <v>19</v>
      </c>
      <c r="E116" s="6" t="s">
        <v>100</v>
      </c>
      <c r="F116" s="7" t="s">
        <v>116</v>
      </c>
      <c r="G116" s="7" t="s">
        <v>116</v>
      </c>
      <c r="H116" s="6" t="s">
        <v>289</v>
      </c>
      <c r="I116" s="6" t="s">
        <v>38</v>
      </c>
      <c r="J116" s="8">
        <v>0.5</v>
      </c>
      <c r="K116" s="8">
        <v>696.8</v>
      </c>
      <c r="L116" s="9">
        <v>-120.11</v>
      </c>
      <c r="M116" s="9">
        <v>0</v>
      </c>
      <c r="N116" s="9">
        <v>0</v>
      </c>
      <c r="O116" s="8">
        <v>576.69000000000005</v>
      </c>
    </row>
    <row r="117" spans="1:15" ht="28" x14ac:dyDescent="0.15">
      <c r="A117" s="6" t="s">
        <v>290</v>
      </c>
      <c r="B117" s="6" t="s">
        <v>291</v>
      </c>
      <c r="C117" s="6" t="s">
        <v>99</v>
      </c>
      <c r="D117" s="6" t="s">
        <v>19</v>
      </c>
      <c r="E117" s="6" t="s">
        <v>100</v>
      </c>
      <c r="F117" s="7" t="s">
        <v>116</v>
      </c>
      <c r="G117" s="7" t="s">
        <v>116</v>
      </c>
      <c r="H117" s="6" t="s">
        <v>292</v>
      </c>
      <c r="I117" s="6" t="s">
        <v>38</v>
      </c>
      <c r="J117" s="8">
        <v>0.5</v>
      </c>
      <c r="K117" s="8">
        <v>557.44000000000005</v>
      </c>
      <c r="L117" s="9">
        <v>-84.57</v>
      </c>
      <c r="M117" s="9">
        <v>0</v>
      </c>
      <c r="N117" s="9">
        <v>0</v>
      </c>
      <c r="O117" s="8">
        <v>472.87</v>
      </c>
    </row>
    <row r="118" spans="1:15" ht="28" x14ac:dyDescent="0.15">
      <c r="A118" s="6" t="s">
        <v>293</v>
      </c>
      <c r="B118" s="6" t="s">
        <v>294</v>
      </c>
      <c r="C118" s="6" t="s">
        <v>99</v>
      </c>
      <c r="D118" s="6" t="s">
        <v>19</v>
      </c>
      <c r="E118" s="6" t="s">
        <v>100</v>
      </c>
      <c r="F118" s="7" t="s">
        <v>116</v>
      </c>
      <c r="G118" s="7" t="s">
        <v>116</v>
      </c>
      <c r="H118" s="6" t="s">
        <v>292</v>
      </c>
      <c r="I118" s="6" t="s">
        <v>38</v>
      </c>
      <c r="J118" s="8">
        <v>0.5</v>
      </c>
      <c r="K118" s="8">
        <v>557.44000000000005</v>
      </c>
      <c r="L118" s="9">
        <v>-84.57</v>
      </c>
      <c r="M118" s="9">
        <v>0</v>
      </c>
      <c r="N118" s="9">
        <v>0</v>
      </c>
      <c r="O118" s="8">
        <v>472.87</v>
      </c>
    </row>
    <row r="119" spans="1:15" ht="28" x14ac:dyDescent="0.15">
      <c r="A119" s="6" t="s">
        <v>295</v>
      </c>
      <c r="B119" s="6" t="s">
        <v>122</v>
      </c>
      <c r="C119" s="6" t="s">
        <v>51</v>
      </c>
      <c r="D119" s="6" t="s">
        <v>41</v>
      </c>
      <c r="E119" s="6" t="s">
        <v>123</v>
      </c>
      <c r="F119" s="7" t="s">
        <v>207</v>
      </c>
      <c r="G119" s="7" t="s">
        <v>116</v>
      </c>
      <c r="H119" s="6" t="s">
        <v>114</v>
      </c>
      <c r="I119" s="6" t="s">
        <v>23</v>
      </c>
      <c r="J119" s="8">
        <v>5.5</v>
      </c>
      <c r="K119" s="8">
        <v>5809.1</v>
      </c>
      <c r="L119" s="9">
        <v>-409.01</v>
      </c>
      <c r="M119" s="9">
        <v>0</v>
      </c>
      <c r="N119" s="9">
        <v>138</v>
      </c>
      <c r="O119" s="8">
        <v>5538.09</v>
      </c>
    </row>
    <row r="120" spans="1:15" ht="28" x14ac:dyDescent="0.15">
      <c r="A120" s="6" t="s">
        <v>296</v>
      </c>
      <c r="B120" s="6" t="s">
        <v>297</v>
      </c>
      <c r="C120" s="6" t="s">
        <v>227</v>
      </c>
      <c r="D120" s="6" t="s">
        <v>19</v>
      </c>
      <c r="E120" s="6" t="s">
        <v>298</v>
      </c>
      <c r="F120" s="7" t="s">
        <v>66</v>
      </c>
      <c r="G120" s="7" t="s">
        <v>83</v>
      </c>
      <c r="H120" s="6" t="s">
        <v>22</v>
      </c>
      <c r="I120" s="6" t="s">
        <v>38</v>
      </c>
      <c r="J120" s="8">
        <v>2</v>
      </c>
      <c r="K120" s="8">
        <v>1056.2</v>
      </c>
      <c r="L120" s="9">
        <v>-169.14</v>
      </c>
      <c r="M120" s="9">
        <v>0</v>
      </c>
      <c r="N120" s="9">
        <v>0</v>
      </c>
      <c r="O120" s="8">
        <v>887.06</v>
      </c>
    </row>
    <row r="121" spans="1:15" ht="28" x14ac:dyDescent="0.15">
      <c r="A121" s="6" t="s">
        <v>299</v>
      </c>
      <c r="B121" s="6" t="s">
        <v>297</v>
      </c>
      <c r="C121" s="6" t="s">
        <v>227</v>
      </c>
      <c r="D121" s="6" t="s">
        <v>19</v>
      </c>
      <c r="E121" s="6" t="s">
        <v>298</v>
      </c>
      <c r="F121" s="7" t="s">
        <v>66</v>
      </c>
      <c r="G121" s="7" t="s">
        <v>83</v>
      </c>
      <c r="H121" s="6" t="s">
        <v>300</v>
      </c>
      <c r="I121" s="6" t="s">
        <v>38</v>
      </c>
      <c r="J121" s="8">
        <v>1.5</v>
      </c>
      <c r="K121" s="8">
        <v>792.15</v>
      </c>
      <c r="L121" s="9">
        <v>-169.14</v>
      </c>
      <c r="M121" s="9">
        <v>0</v>
      </c>
      <c r="N121" s="9">
        <v>0</v>
      </c>
      <c r="O121" s="8">
        <v>623.01</v>
      </c>
    </row>
    <row r="122" spans="1:15" ht="28" x14ac:dyDescent="0.15">
      <c r="A122" s="6" t="s">
        <v>301</v>
      </c>
      <c r="B122" s="6" t="s">
        <v>302</v>
      </c>
      <c r="C122" s="6" t="s">
        <v>237</v>
      </c>
      <c r="D122" s="6" t="s">
        <v>19</v>
      </c>
      <c r="E122" s="6" t="s">
        <v>298</v>
      </c>
      <c r="F122" s="7" t="s">
        <v>66</v>
      </c>
      <c r="G122" s="7" t="s">
        <v>83</v>
      </c>
      <c r="H122" s="6" t="s">
        <v>303</v>
      </c>
      <c r="I122" s="6" t="s">
        <v>38</v>
      </c>
      <c r="J122" s="8">
        <v>1.5</v>
      </c>
      <c r="K122" s="8">
        <v>792.15</v>
      </c>
      <c r="L122" s="9">
        <v>-169.14</v>
      </c>
      <c r="M122" s="9">
        <v>0</v>
      </c>
      <c r="N122" s="9">
        <v>0</v>
      </c>
      <c r="O122" s="8">
        <v>623.01</v>
      </c>
    </row>
    <row r="123" spans="1:15" ht="28" x14ac:dyDescent="0.15">
      <c r="A123" s="6" t="s">
        <v>304</v>
      </c>
      <c r="B123" s="6" t="s">
        <v>119</v>
      </c>
      <c r="C123" s="6" t="s">
        <v>51</v>
      </c>
      <c r="D123" s="6" t="s">
        <v>75</v>
      </c>
      <c r="E123" s="6" t="s">
        <v>120</v>
      </c>
      <c r="F123" s="7" t="s">
        <v>105</v>
      </c>
      <c r="G123" s="7" t="s">
        <v>116</v>
      </c>
      <c r="H123" s="6" t="s">
        <v>114</v>
      </c>
      <c r="I123" s="6" t="s">
        <v>23</v>
      </c>
      <c r="J123" s="8">
        <v>4.5</v>
      </c>
      <c r="K123" s="8">
        <v>4752.8999999999996</v>
      </c>
      <c r="L123" s="9">
        <v>-409.01</v>
      </c>
      <c r="M123" s="9">
        <v>0</v>
      </c>
      <c r="N123" s="9">
        <v>197</v>
      </c>
      <c r="O123" s="8">
        <v>4540.8900000000003</v>
      </c>
    </row>
    <row r="124" spans="1:15" ht="28" x14ac:dyDescent="0.15">
      <c r="A124" s="6" t="s">
        <v>305</v>
      </c>
      <c r="B124" s="6" t="s">
        <v>103</v>
      </c>
      <c r="C124" s="6" t="s">
        <v>17</v>
      </c>
      <c r="D124" s="6" t="s">
        <v>104</v>
      </c>
      <c r="E124" s="6" t="s">
        <v>19</v>
      </c>
      <c r="F124" s="7" t="s">
        <v>66</v>
      </c>
      <c r="G124" s="7" t="s">
        <v>66</v>
      </c>
      <c r="H124" s="6" t="s">
        <v>63</v>
      </c>
      <c r="I124" s="6" t="s">
        <v>38</v>
      </c>
      <c r="J124" s="8">
        <v>0.5</v>
      </c>
      <c r="K124" s="8">
        <v>660.13</v>
      </c>
      <c r="L124" s="9">
        <v>-84.57</v>
      </c>
      <c r="M124" s="9">
        <v>0</v>
      </c>
      <c r="N124" s="9">
        <v>0</v>
      </c>
      <c r="O124" s="8">
        <v>575.55999999999995</v>
      </c>
    </row>
    <row r="125" spans="1:15" ht="28" x14ac:dyDescent="0.15">
      <c r="A125" s="6" t="s">
        <v>306</v>
      </c>
      <c r="B125" s="6" t="s">
        <v>103</v>
      </c>
      <c r="C125" s="6" t="s">
        <v>17</v>
      </c>
      <c r="D125" s="6" t="s">
        <v>104</v>
      </c>
      <c r="E125" s="6" t="s">
        <v>19</v>
      </c>
      <c r="F125" s="7" t="s">
        <v>83</v>
      </c>
      <c r="G125" s="7" t="s">
        <v>83</v>
      </c>
      <c r="H125" s="6" t="s">
        <v>63</v>
      </c>
      <c r="I125" s="6" t="s">
        <v>23</v>
      </c>
      <c r="J125" s="8">
        <v>0.5</v>
      </c>
      <c r="K125" s="8">
        <v>660.13</v>
      </c>
      <c r="L125" s="9">
        <v>-84.57</v>
      </c>
      <c r="M125" s="9">
        <v>0</v>
      </c>
      <c r="N125" s="9">
        <v>347.62</v>
      </c>
      <c r="O125" s="8">
        <v>923.18</v>
      </c>
    </row>
    <row r="126" spans="1:15" ht="28" x14ac:dyDescent="0.15">
      <c r="A126" s="6" t="s">
        <v>307</v>
      </c>
      <c r="B126" s="6" t="s">
        <v>103</v>
      </c>
      <c r="C126" s="6" t="s">
        <v>17</v>
      </c>
      <c r="D126" s="6" t="s">
        <v>104</v>
      </c>
      <c r="E126" s="6" t="s">
        <v>19</v>
      </c>
      <c r="F126" s="7" t="s">
        <v>67</v>
      </c>
      <c r="G126" s="7" t="s">
        <v>67</v>
      </c>
      <c r="H126" s="6" t="s">
        <v>63</v>
      </c>
      <c r="I126" s="6" t="s">
        <v>38</v>
      </c>
      <c r="J126" s="8">
        <v>0.5</v>
      </c>
      <c r="K126" s="8">
        <v>660.13</v>
      </c>
      <c r="L126" s="9">
        <v>-84.57</v>
      </c>
      <c r="M126" s="9">
        <v>0</v>
      </c>
      <c r="N126" s="9">
        <v>0</v>
      </c>
      <c r="O126" s="8">
        <v>575.55999999999995</v>
      </c>
    </row>
    <row r="127" spans="1:15" ht="42" x14ac:dyDescent="0.15">
      <c r="A127" s="6" t="s">
        <v>308</v>
      </c>
      <c r="B127" s="6" t="s">
        <v>40</v>
      </c>
      <c r="C127" s="6" t="s">
        <v>17</v>
      </c>
      <c r="D127" s="6" t="s">
        <v>41</v>
      </c>
      <c r="E127" s="6" t="s">
        <v>19</v>
      </c>
      <c r="F127" s="7" t="s">
        <v>66</v>
      </c>
      <c r="G127" s="7" t="s">
        <v>67</v>
      </c>
      <c r="H127" s="6" t="s">
        <v>309</v>
      </c>
      <c r="I127" s="6" t="s">
        <v>38</v>
      </c>
      <c r="J127" s="8">
        <v>2</v>
      </c>
      <c r="K127" s="8">
        <v>2640.52</v>
      </c>
      <c r="L127" s="9">
        <v>-333.78</v>
      </c>
      <c r="M127" s="9">
        <v>0</v>
      </c>
      <c r="N127" s="9">
        <v>0</v>
      </c>
      <c r="O127" s="8">
        <v>2306.7399999999998</v>
      </c>
    </row>
    <row r="128" spans="1:15" ht="28" x14ac:dyDescent="0.15">
      <c r="A128" s="6" t="s">
        <v>310</v>
      </c>
      <c r="B128" s="6" t="s">
        <v>311</v>
      </c>
      <c r="C128" s="6" t="s">
        <v>51</v>
      </c>
      <c r="D128" s="6" t="s">
        <v>312</v>
      </c>
      <c r="E128" s="6" t="s">
        <v>174</v>
      </c>
      <c r="F128" s="7" t="s">
        <v>47</v>
      </c>
      <c r="G128" s="7" t="s">
        <v>29</v>
      </c>
      <c r="H128" s="6" t="s">
        <v>114</v>
      </c>
      <c r="I128" s="6" t="s">
        <v>23</v>
      </c>
      <c r="J128" s="8">
        <v>1.5</v>
      </c>
      <c r="K128" s="8">
        <v>1584.3</v>
      </c>
      <c r="L128" s="9">
        <v>-162.22</v>
      </c>
      <c r="M128" s="9">
        <v>0</v>
      </c>
      <c r="N128" s="9">
        <v>0</v>
      </c>
      <c r="O128" s="8">
        <v>1422.08</v>
      </c>
    </row>
    <row r="129" spans="1:15" ht="28" x14ac:dyDescent="0.15">
      <c r="A129" s="6" t="s">
        <v>313</v>
      </c>
      <c r="B129" s="6" t="s">
        <v>311</v>
      </c>
      <c r="C129" s="6" t="s">
        <v>51</v>
      </c>
      <c r="D129" s="6" t="s">
        <v>312</v>
      </c>
      <c r="E129" s="6" t="s">
        <v>174</v>
      </c>
      <c r="F129" s="7" t="s">
        <v>96</v>
      </c>
      <c r="G129" s="7" t="s">
        <v>32</v>
      </c>
      <c r="H129" s="6" t="s">
        <v>114</v>
      </c>
      <c r="I129" s="6" t="s">
        <v>23</v>
      </c>
      <c r="J129" s="8">
        <v>2.5</v>
      </c>
      <c r="K129" s="8">
        <v>2640.5</v>
      </c>
      <c r="L129" s="9">
        <v>-243.33</v>
      </c>
      <c r="M129" s="9">
        <v>0</v>
      </c>
      <c r="N129" s="9">
        <v>0</v>
      </c>
      <c r="O129" s="8">
        <v>2397.17</v>
      </c>
    </row>
    <row r="130" spans="1:15" ht="28" x14ac:dyDescent="0.15">
      <c r="A130" s="6" t="s">
        <v>314</v>
      </c>
      <c r="B130" s="6" t="s">
        <v>311</v>
      </c>
      <c r="C130" s="6" t="s">
        <v>51</v>
      </c>
      <c r="D130" s="6" t="s">
        <v>312</v>
      </c>
      <c r="E130" s="6" t="s">
        <v>174</v>
      </c>
      <c r="F130" s="7" t="s">
        <v>61</v>
      </c>
      <c r="G130" s="7" t="s">
        <v>62</v>
      </c>
      <c r="H130" s="6" t="s">
        <v>114</v>
      </c>
      <c r="I130" s="6" t="s">
        <v>23</v>
      </c>
      <c r="J130" s="8">
        <v>2.5</v>
      </c>
      <c r="K130" s="8">
        <v>2640.5</v>
      </c>
      <c r="L130" s="9">
        <v>-243.33</v>
      </c>
      <c r="M130" s="9">
        <v>0</v>
      </c>
      <c r="N130" s="9">
        <v>0</v>
      </c>
      <c r="O130" s="8">
        <v>2397.17</v>
      </c>
    </row>
    <row r="131" spans="1:15" ht="224" x14ac:dyDescent="0.15">
      <c r="A131" s="6" t="s">
        <v>315</v>
      </c>
      <c r="B131" s="6" t="s">
        <v>316</v>
      </c>
      <c r="C131" s="6" t="s">
        <v>317</v>
      </c>
      <c r="D131" s="6" t="s">
        <v>318</v>
      </c>
      <c r="E131" s="6" t="s">
        <v>19</v>
      </c>
      <c r="F131" s="7" t="s">
        <v>319</v>
      </c>
      <c r="G131" s="7" t="s">
        <v>319</v>
      </c>
      <c r="H131" s="6" t="s">
        <v>320</v>
      </c>
      <c r="I131" s="10" t="s">
        <v>85</v>
      </c>
      <c r="J131" s="11">
        <v>0.5</v>
      </c>
      <c r="K131" s="11">
        <v>660.13</v>
      </c>
      <c r="L131" s="12">
        <v>-83.44</v>
      </c>
      <c r="M131" s="12">
        <v>2507.52</v>
      </c>
      <c r="N131" s="9">
        <v>0</v>
      </c>
      <c r="O131" s="8">
        <f>K131+L131+M131</f>
        <v>3084.21</v>
      </c>
    </row>
    <row r="132" spans="1:15" ht="224" x14ac:dyDescent="0.15">
      <c r="A132" s="6" t="s">
        <v>321</v>
      </c>
      <c r="B132" s="6" t="s">
        <v>322</v>
      </c>
      <c r="C132" s="6" t="s">
        <v>323</v>
      </c>
      <c r="D132" s="6" t="s">
        <v>126</v>
      </c>
      <c r="E132" s="6" t="s">
        <v>19</v>
      </c>
      <c r="F132" s="7" t="s">
        <v>319</v>
      </c>
      <c r="G132" s="7" t="s">
        <v>319</v>
      </c>
      <c r="H132" s="6" t="s">
        <v>324</v>
      </c>
      <c r="I132" s="10" t="s">
        <v>85</v>
      </c>
      <c r="J132" s="11">
        <v>0.5</v>
      </c>
      <c r="K132" s="11">
        <v>660.13</v>
      </c>
      <c r="L132" s="12">
        <v>-83.44</v>
      </c>
      <c r="M132" s="12">
        <v>358.8</v>
      </c>
      <c r="N132" s="9">
        <v>0</v>
      </c>
      <c r="O132" s="8">
        <f>K132+L132+M132</f>
        <v>935.49</v>
      </c>
    </row>
    <row r="133" spans="1:15" ht="210" x14ac:dyDescent="0.15">
      <c r="A133" s="6" t="s">
        <v>325</v>
      </c>
      <c r="B133" s="6" t="s">
        <v>326</v>
      </c>
      <c r="C133" s="6" t="s">
        <v>327</v>
      </c>
      <c r="D133" s="6" t="s">
        <v>328</v>
      </c>
      <c r="E133" s="6" t="s">
        <v>19</v>
      </c>
      <c r="F133" s="7" t="s">
        <v>278</v>
      </c>
      <c r="G133" s="7" t="s">
        <v>319</v>
      </c>
      <c r="H133" s="6" t="s">
        <v>329</v>
      </c>
      <c r="I133" s="10" t="s">
        <v>85</v>
      </c>
      <c r="J133" s="11">
        <v>1.5</v>
      </c>
      <c r="K133" s="11">
        <v>1980.39</v>
      </c>
      <c r="L133" s="12">
        <v>-250.33</v>
      </c>
      <c r="M133" s="12">
        <v>1212.1199999999999</v>
      </c>
      <c r="N133" s="9">
        <v>0</v>
      </c>
      <c r="O133" s="8">
        <f>K133+L133+M133</f>
        <v>2942.1800000000003</v>
      </c>
    </row>
    <row r="134" spans="1:15" ht="224" x14ac:dyDescent="0.15">
      <c r="A134" s="6" t="s">
        <v>330</v>
      </c>
      <c r="B134" s="6" t="s">
        <v>331</v>
      </c>
      <c r="C134" s="6" t="s">
        <v>332</v>
      </c>
      <c r="D134" s="6" t="s">
        <v>126</v>
      </c>
      <c r="E134" s="6" t="s">
        <v>19</v>
      </c>
      <c r="F134" s="7" t="s">
        <v>278</v>
      </c>
      <c r="G134" s="7" t="s">
        <v>319</v>
      </c>
      <c r="H134" s="6" t="s">
        <v>320</v>
      </c>
      <c r="I134" s="10" t="s">
        <v>85</v>
      </c>
      <c r="J134" s="11">
        <v>1.5</v>
      </c>
      <c r="K134" s="11">
        <v>1980.39</v>
      </c>
      <c r="L134" s="12">
        <v>-250.33</v>
      </c>
      <c r="M134" s="12">
        <v>590.54999999999995</v>
      </c>
      <c r="N134" s="9">
        <v>0</v>
      </c>
      <c r="O134" s="8">
        <f>K134+L134+M134</f>
        <v>2320.61</v>
      </c>
    </row>
    <row r="135" spans="1:15" ht="210" x14ac:dyDescent="0.15">
      <c r="A135" s="6" t="s">
        <v>333</v>
      </c>
      <c r="B135" s="6" t="s">
        <v>334</v>
      </c>
      <c r="C135" s="6" t="s">
        <v>335</v>
      </c>
      <c r="D135" s="6" t="s">
        <v>100</v>
      </c>
      <c r="E135" s="6" t="s">
        <v>19</v>
      </c>
      <c r="F135" s="7" t="s">
        <v>319</v>
      </c>
      <c r="G135" s="7" t="s">
        <v>319</v>
      </c>
      <c r="H135" s="6" t="s">
        <v>336</v>
      </c>
      <c r="I135" s="6" t="s">
        <v>38</v>
      </c>
      <c r="J135" s="8">
        <v>0.5</v>
      </c>
      <c r="K135" s="8">
        <v>660.13</v>
      </c>
      <c r="L135" s="9">
        <v>-83.44</v>
      </c>
      <c r="M135" s="9">
        <v>0</v>
      </c>
      <c r="N135" s="9">
        <v>0</v>
      </c>
      <c r="O135" s="8">
        <v>576.69000000000005</v>
      </c>
    </row>
    <row r="136" spans="1:15" ht="28" x14ac:dyDescent="0.15">
      <c r="A136" s="6" t="s">
        <v>337</v>
      </c>
      <c r="B136" s="6" t="s">
        <v>45</v>
      </c>
      <c r="C136" s="6" t="s">
        <v>17</v>
      </c>
      <c r="D136" s="6" t="s">
        <v>46</v>
      </c>
      <c r="E136" s="6" t="s">
        <v>19</v>
      </c>
      <c r="F136" s="7" t="s">
        <v>70</v>
      </c>
      <c r="G136" s="7" t="s">
        <v>71</v>
      </c>
      <c r="H136" s="6" t="s">
        <v>338</v>
      </c>
      <c r="I136" s="6" t="s">
        <v>23</v>
      </c>
      <c r="J136" s="8">
        <v>1</v>
      </c>
      <c r="K136" s="8">
        <v>1320.26</v>
      </c>
      <c r="L136" s="9">
        <v>-166.89</v>
      </c>
      <c r="M136" s="9">
        <v>0</v>
      </c>
      <c r="N136" s="9">
        <v>0</v>
      </c>
      <c r="O136" s="8">
        <v>1153.3699999999999</v>
      </c>
    </row>
    <row r="137" spans="1:15" ht="42" x14ac:dyDescent="0.15">
      <c r="A137" s="6" t="s">
        <v>339</v>
      </c>
      <c r="B137" s="6" t="s">
        <v>340</v>
      </c>
      <c r="C137" s="6" t="s">
        <v>99</v>
      </c>
      <c r="D137" s="6" t="s">
        <v>19</v>
      </c>
      <c r="E137" s="6" t="s">
        <v>100</v>
      </c>
      <c r="F137" s="7" t="s">
        <v>83</v>
      </c>
      <c r="G137" s="7" t="s">
        <v>83</v>
      </c>
      <c r="H137" s="6" t="s">
        <v>341</v>
      </c>
      <c r="I137" s="6" t="s">
        <v>38</v>
      </c>
      <c r="J137" s="8">
        <v>0.5</v>
      </c>
      <c r="K137" s="8">
        <v>557.44000000000005</v>
      </c>
      <c r="L137" s="9">
        <v>-84.57</v>
      </c>
      <c r="M137" s="9">
        <v>0</v>
      </c>
      <c r="N137" s="9">
        <v>0</v>
      </c>
      <c r="O137" s="8">
        <v>472.87</v>
      </c>
    </row>
    <row r="138" spans="1:15" ht="42" x14ac:dyDescent="0.15">
      <c r="A138" s="6" t="s">
        <v>342</v>
      </c>
      <c r="B138" s="6" t="s">
        <v>291</v>
      </c>
      <c r="C138" s="6" t="s">
        <v>99</v>
      </c>
      <c r="D138" s="6" t="s">
        <v>19</v>
      </c>
      <c r="E138" s="6" t="s">
        <v>100</v>
      </c>
      <c r="F138" s="7" t="s">
        <v>83</v>
      </c>
      <c r="G138" s="7" t="s">
        <v>83</v>
      </c>
      <c r="H138" s="6" t="s">
        <v>341</v>
      </c>
      <c r="I138" s="6" t="s">
        <v>38</v>
      </c>
      <c r="J138" s="8">
        <v>0.5</v>
      </c>
      <c r="K138" s="8">
        <v>557.44000000000005</v>
      </c>
      <c r="L138" s="9">
        <v>-84.57</v>
      </c>
      <c r="M138" s="9">
        <v>0</v>
      </c>
      <c r="N138" s="9">
        <v>0</v>
      </c>
      <c r="O138" s="8">
        <v>472.87</v>
      </c>
    </row>
    <row r="139" spans="1:15" ht="28" x14ac:dyDescent="0.15">
      <c r="A139" s="6" t="s">
        <v>343</v>
      </c>
      <c r="B139" s="6" t="s">
        <v>34</v>
      </c>
      <c r="C139" s="6" t="s">
        <v>17</v>
      </c>
      <c r="D139" s="6" t="s">
        <v>35</v>
      </c>
      <c r="E139" s="6" t="s">
        <v>19</v>
      </c>
      <c r="F139" s="7" t="s">
        <v>344</v>
      </c>
      <c r="G139" s="7" t="s">
        <v>71</v>
      </c>
      <c r="H139" s="6" t="s">
        <v>265</v>
      </c>
      <c r="I139" s="6" t="s">
        <v>38</v>
      </c>
      <c r="J139" s="8">
        <v>2</v>
      </c>
      <c r="K139" s="8">
        <v>2640.52</v>
      </c>
      <c r="L139" s="9">
        <v>-333.78</v>
      </c>
      <c r="M139" s="9">
        <v>0</v>
      </c>
      <c r="N139" s="9">
        <v>0</v>
      </c>
      <c r="O139" s="8">
        <v>2306.7399999999998</v>
      </c>
    </row>
    <row r="140" spans="1:15" ht="42" x14ac:dyDescent="0.15">
      <c r="A140" s="6" t="s">
        <v>345</v>
      </c>
      <c r="B140" s="6" t="s">
        <v>226</v>
      </c>
      <c r="C140" s="6" t="s">
        <v>227</v>
      </c>
      <c r="D140" s="6" t="s">
        <v>19</v>
      </c>
      <c r="E140" s="6" t="s">
        <v>92</v>
      </c>
      <c r="F140" s="7" t="s">
        <v>67</v>
      </c>
      <c r="G140" s="7" t="s">
        <v>67</v>
      </c>
      <c r="H140" s="6" t="s">
        <v>346</v>
      </c>
      <c r="I140" s="6" t="s">
        <v>38</v>
      </c>
      <c r="J140" s="8">
        <v>0.5</v>
      </c>
      <c r="K140" s="8">
        <v>264.05</v>
      </c>
      <c r="L140" s="9">
        <v>-84.57</v>
      </c>
      <c r="M140" s="9">
        <v>0</v>
      </c>
      <c r="N140" s="9">
        <v>0</v>
      </c>
      <c r="O140" s="8">
        <v>179.48</v>
      </c>
    </row>
    <row r="141" spans="1:15" ht="28" x14ac:dyDescent="0.15">
      <c r="A141" s="6" t="s">
        <v>347</v>
      </c>
      <c r="B141" s="6" t="s">
        <v>348</v>
      </c>
      <c r="C141" s="6" t="s">
        <v>51</v>
      </c>
      <c r="D141" s="6" t="s">
        <v>18</v>
      </c>
      <c r="E141" s="6" t="s">
        <v>349</v>
      </c>
      <c r="F141" s="7" t="s">
        <v>105</v>
      </c>
      <c r="G141" s="7" t="s">
        <v>62</v>
      </c>
      <c r="H141" s="6" t="s">
        <v>114</v>
      </c>
      <c r="I141" s="6" t="s">
        <v>23</v>
      </c>
      <c r="J141" s="8">
        <v>3.5</v>
      </c>
      <c r="K141" s="8">
        <v>3696.7</v>
      </c>
      <c r="L141" s="9">
        <v>-324.44</v>
      </c>
      <c r="M141" s="9">
        <v>0</v>
      </c>
      <c r="N141" s="9">
        <v>0</v>
      </c>
      <c r="O141" s="8">
        <v>3372.26</v>
      </c>
    </row>
    <row r="142" spans="1:15" ht="28" x14ac:dyDescent="0.15">
      <c r="A142" s="6" t="s">
        <v>350</v>
      </c>
      <c r="B142" s="6" t="s">
        <v>348</v>
      </c>
      <c r="C142" s="6" t="s">
        <v>51</v>
      </c>
      <c r="D142" s="6" t="s">
        <v>18</v>
      </c>
      <c r="E142" s="6" t="s">
        <v>349</v>
      </c>
      <c r="F142" s="7" t="s">
        <v>47</v>
      </c>
      <c r="G142" s="7" t="s">
        <v>47</v>
      </c>
      <c r="H142" s="6" t="s">
        <v>114</v>
      </c>
      <c r="I142" s="6" t="s">
        <v>23</v>
      </c>
      <c r="J142" s="8">
        <v>0.5</v>
      </c>
      <c r="K142" s="8">
        <v>528.1</v>
      </c>
      <c r="L142" s="9">
        <v>-81.11</v>
      </c>
      <c r="M142" s="9">
        <v>0</v>
      </c>
      <c r="N142" s="9">
        <v>0</v>
      </c>
      <c r="O142" s="8">
        <v>446.99</v>
      </c>
    </row>
    <row r="143" spans="1:15" ht="28" x14ac:dyDescent="0.15">
      <c r="A143" s="6" t="s">
        <v>351</v>
      </c>
      <c r="B143" s="6" t="s">
        <v>348</v>
      </c>
      <c r="C143" s="6" t="s">
        <v>51</v>
      </c>
      <c r="D143" s="6" t="s">
        <v>18</v>
      </c>
      <c r="E143" s="6" t="s">
        <v>349</v>
      </c>
      <c r="F143" s="7" t="s">
        <v>29</v>
      </c>
      <c r="G143" s="7" t="s">
        <v>29</v>
      </c>
      <c r="H143" s="6" t="s">
        <v>114</v>
      </c>
      <c r="I143" s="6" t="s">
        <v>23</v>
      </c>
      <c r="J143" s="8">
        <v>0.5</v>
      </c>
      <c r="K143" s="8">
        <v>528.1</v>
      </c>
      <c r="L143" s="9">
        <v>-81.11</v>
      </c>
      <c r="M143" s="9">
        <v>0</v>
      </c>
      <c r="N143" s="9">
        <v>0</v>
      </c>
      <c r="O143" s="8">
        <v>446.99</v>
      </c>
    </row>
    <row r="144" spans="1:15" ht="28" x14ac:dyDescent="0.15">
      <c r="A144" s="6" t="s">
        <v>352</v>
      </c>
      <c r="B144" s="6" t="s">
        <v>348</v>
      </c>
      <c r="C144" s="6" t="s">
        <v>51</v>
      </c>
      <c r="D144" s="6" t="s">
        <v>18</v>
      </c>
      <c r="E144" s="6" t="s">
        <v>349</v>
      </c>
      <c r="F144" s="7" t="s">
        <v>96</v>
      </c>
      <c r="G144" s="7" t="s">
        <v>96</v>
      </c>
      <c r="H144" s="6" t="s">
        <v>114</v>
      </c>
      <c r="I144" s="6" t="s">
        <v>23</v>
      </c>
      <c r="J144" s="8">
        <v>0.5</v>
      </c>
      <c r="K144" s="8">
        <v>528.1</v>
      </c>
      <c r="L144" s="9">
        <v>-81.11</v>
      </c>
      <c r="M144" s="9">
        <v>0</v>
      </c>
      <c r="N144" s="9">
        <v>0</v>
      </c>
      <c r="O144" s="8">
        <v>446.99</v>
      </c>
    </row>
    <row r="145" spans="1:15" ht="28" x14ac:dyDescent="0.15">
      <c r="A145" s="6" t="s">
        <v>353</v>
      </c>
      <c r="B145" s="6" t="s">
        <v>348</v>
      </c>
      <c r="C145" s="6" t="s">
        <v>51</v>
      </c>
      <c r="D145" s="6" t="s">
        <v>18</v>
      </c>
      <c r="E145" s="6" t="s">
        <v>349</v>
      </c>
      <c r="F145" s="7" t="s">
        <v>59</v>
      </c>
      <c r="G145" s="7" t="s">
        <v>59</v>
      </c>
      <c r="H145" s="6" t="s">
        <v>114</v>
      </c>
      <c r="I145" s="6" t="s">
        <v>23</v>
      </c>
      <c r="J145" s="8">
        <v>0.5</v>
      </c>
      <c r="K145" s="8">
        <v>528.1</v>
      </c>
      <c r="L145" s="9">
        <v>-81.11</v>
      </c>
      <c r="M145" s="9">
        <v>0</v>
      </c>
      <c r="N145" s="9">
        <v>0</v>
      </c>
      <c r="O145" s="8">
        <v>446.99</v>
      </c>
    </row>
    <row r="146" spans="1:15" ht="210" x14ac:dyDescent="0.15">
      <c r="A146" s="6" t="s">
        <v>354</v>
      </c>
      <c r="B146" s="6" t="s">
        <v>137</v>
      </c>
      <c r="C146" s="6" t="s">
        <v>17</v>
      </c>
      <c r="D146" s="6" t="s">
        <v>75</v>
      </c>
      <c r="E146" s="6" t="s">
        <v>19</v>
      </c>
      <c r="F146" s="7" t="s">
        <v>105</v>
      </c>
      <c r="G146" s="7" t="s">
        <v>108</v>
      </c>
      <c r="H146" s="6" t="s">
        <v>355</v>
      </c>
      <c r="I146" s="6" t="s">
        <v>23</v>
      </c>
      <c r="J146" s="8">
        <v>2.5</v>
      </c>
      <c r="K146" s="8">
        <v>3300.65</v>
      </c>
      <c r="L146" s="9">
        <v>-417.22</v>
      </c>
      <c r="M146" s="9">
        <v>0</v>
      </c>
      <c r="N146" s="9">
        <v>139.94</v>
      </c>
      <c r="O146" s="8">
        <v>3023.37</v>
      </c>
    </row>
    <row r="147" spans="1:15" ht="98" x14ac:dyDescent="0.15">
      <c r="A147" s="6" t="s">
        <v>356</v>
      </c>
      <c r="B147" s="6" t="s">
        <v>206</v>
      </c>
      <c r="C147" s="6" t="s">
        <v>81</v>
      </c>
      <c r="D147" s="6" t="s">
        <v>19</v>
      </c>
      <c r="E147" s="6" t="s">
        <v>126</v>
      </c>
      <c r="F147" s="7" t="s">
        <v>160</v>
      </c>
      <c r="G147" s="7" t="s">
        <v>161</v>
      </c>
      <c r="H147" s="6" t="s">
        <v>357</v>
      </c>
      <c r="I147" s="10" t="s">
        <v>85</v>
      </c>
      <c r="J147" s="11">
        <v>2.5</v>
      </c>
      <c r="K147" s="11">
        <v>3484</v>
      </c>
      <c r="L147" s="12">
        <v>-600.57000000000005</v>
      </c>
      <c r="M147" s="12">
        <v>946.11</v>
      </c>
      <c r="N147" s="9">
        <v>0</v>
      </c>
      <c r="O147" s="8">
        <f>K147+L147+M147</f>
        <v>3829.54</v>
      </c>
    </row>
    <row r="148" spans="1:15" ht="56" x14ac:dyDescent="0.15">
      <c r="A148" s="6" t="s">
        <v>358</v>
      </c>
      <c r="B148" s="6" t="s">
        <v>57</v>
      </c>
      <c r="C148" s="6" t="s">
        <v>17</v>
      </c>
      <c r="D148" s="6" t="s">
        <v>58</v>
      </c>
      <c r="E148" s="6" t="s">
        <v>19</v>
      </c>
      <c r="F148" s="7" t="s">
        <v>161</v>
      </c>
      <c r="G148" s="7" t="s">
        <v>319</v>
      </c>
      <c r="H148" s="6" t="s">
        <v>359</v>
      </c>
      <c r="I148" s="6" t="s">
        <v>38</v>
      </c>
      <c r="J148" s="8">
        <v>2</v>
      </c>
      <c r="K148" s="8">
        <v>2640.52</v>
      </c>
      <c r="L148" s="9">
        <v>-333.78</v>
      </c>
      <c r="M148" s="9">
        <v>0</v>
      </c>
      <c r="N148" s="9">
        <v>0</v>
      </c>
      <c r="O148" s="8">
        <v>2306.7399999999998</v>
      </c>
    </row>
    <row r="149" spans="1:15" ht="42" x14ac:dyDescent="0.15">
      <c r="A149" s="6" t="s">
        <v>360</v>
      </c>
      <c r="B149" s="6" t="s">
        <v>167</v>
      </c>
      <c r="C149" s="6" t="s">
        <v>51</v>
      </c>
      <c r="D149" s="6" t="s">
        <v>168</v>
      </c>
      <c r="E149" s="6" t="s">
        <v>169</v>
      </c>
      <c r="F149" s="7" t="s">
        <v>67</v>
      </c>
      <c r="G149" s="7" t="s">
        <v>267</v>
      </c>
      <c r="H149" s="6" t="s">
        <v>361</v>
      </c>
      <c r="I149" s="6" t="s">
        <v>23</v>
      </c>
      <c r="J149" s="8">
        <v>1</v>
      </c>
      <c r="K149" s="8">
        <v>1056.2</v>
      </c>
      <c r="L149" s="9">
        <v>-84.57</v>
      </c>
      <c r="M149" s="9">
        <v>0</v>
      </c>
      <c r="N149" s="9">
        <v>86.4</v>
      </c>
      <c r="O149" s="8">
        <v>1058.03</v>
      </c>
    </row>
    <row r="150" spans="1:15" ht="42" x14ac:dyDescent="0.15">
      <c r="A150" s="6" t="s">
        <v>362</v>
      </c>
      <c r="B150" s="6" t="s">
        <v>363</v>
      </c>
      <c r="C150" s="6" t="s">
        <v>51</v>
      </c>
      <c r="D150" s="6" t="s">
        <v>364</v>
      </c>
      <c r="E150" s="6" t="s">
        <v>195</v>
      </c>
      <c r="F150" s="7" t="s">
        <v>67</v>
      </c>
      <c r="G150" s="7" t="s">
        <v>67</v>
      </c>
      <c r="H150" s="6" t="s">
        <v>114</v>
      </c>
      <c r="I150" s="6" t="s">
        <v>23</v>
      </c>
      <c r="J150" s="8">
        <v>0.5</v>
      </c>
      <c r="K150" s="8">
        <v>528.1</v>
      </c>
      <c r="L150" s="9">
        <v>-84.57</v>
      </c>
      <c r="M150" s="9">
        <v>0</v>
      </c>
      <c r="N150" s="9">
        <v>0</v>
      </c>
      <c r="O150" s="8">
        <v>443.53</v>
      </c>
    </row>
    <row r="151" spans="1:15" ht="42" x14ac:dyDescent="0.15">
      <c r="A151" s="6" t="s">
        <v>365</v>
      </c>
      <c r="B151" s="6" t="s">
        <v>363</v>
      </c>
      <c r="C151" s="6" t="s">
        <v>51</v>
      </c>
      <c r="D151" s="6" t="s">
        <v>364</v>
      </c>
      <c r="E151" s="6" t="s">
        <v>195</v>
      </c>
      <c r="F151" s="7" t="s">
        <v>267</v>
      </c>
      <c r="G151" s="7" t="s">
        <v>267</v>
      </c>
      <c r="H151" s="6" t="s">
        <v>114</v>
      </c>
      <c r="I151" s="6" t="s">
        <v>23</v>
      </c>
      <c r="J151" s="8">
        <v>0.5</v>
      </c>
      <c r="K151" s="8">
        <v>528.1</v>
      </c>
      <c r="L151" s="9">
        <v>-84.57</v>
      </c>
      <c r="M151" s="9">
        <v>0</v>
      </c>
      <c r="N151" s="9">
        <v>0</v>
      </c>
      <c r="O151" s="8">
        <v>443.53</v>
      </c>
    </row>
    <row r="152" spans="1:15" ht="70" x14ac:dyDescent="0.15">
      <c r="A152" s="6" t="s">
        <v>366</v>
      </c>
      <c r="B152" s="6" t="s">
        <v>363</v>
      </c>
      <c r="C152" s="6" t="s">
        <v>51</v>
      </c>
      <c r="D152" s="6" t="s">
        <v>364</v>
      </c>
      <c r="E152" s="6" t="s">
        <v>195</v>
      </c>
      <c r="F152" s="7" t="s">
        <v>161</v>
      </c>
      <c r="G152" s="7" t="s">
        <v>161</v>
      </c>
      <c r="H152" s="6" t="s">
        <v>367</v>
      </c>
      <c r="I152" s="6" t="s">
        <v>23</v>
      </c>
      <c r="J152" s="8">
        <v>0.5</v>
      </c>
      <c r="K152" s="8">
        <v>528.1</v>
      </c>
      <c r="L152" s="9">
        <v>-84.57</v>
      </c>
      <c r="M152" s="9">
        <v>0</v>
      </c>
      <c r="N152" s="9">
        <v>0</v>
      </c>
      <c r="O152" s="8">
        <v>443.53</v>
      </c>
    </row>
    <row r="153" spans="1:15" ht="70" x14ac:dyDescent="0.15">
      <c r="A153" s="6" t="s">
        <v>368</v>
      </c>
      <c r="B153" s="6" t="s">
        <v>363</v>
      </c>
      <c r="C153" s="6" t="s">
        <v>51</v>
      </c>
      <c r="D153" s="6" t="s">
        <v>364</v>
      </c>
      <c r="E153" s="6" t="s">
        <v>195</v>
      </c>
      <c r="F153" s="7" t="s">
        <v>278</v>
      </c>
      <c r="G153" s="7" t="s">
        <v>278</v>
      </c>
      <c r="H153" s="6" t="s">
        <v>367</v>
      </c>
      <c r="I153" s="6" t="s">
        <v>23</v>
      </c>
      <c r="J153" s="8">
        <v>0.5</v>
      </c>
      <c r="K153" s="8">
        <v>528.1</v>
      </c>
      <c r="L153" s="9">
        <v>-84.57</v>
      </c>
      <c r="M153" s="9">
        <v>0</v>
      </c>
      <c r="N153" s="9">
        <v>0</v>
      </c>
      <c r="O153" s="8">
        <v>443.53</v>
      </c>
    </row>
    <row r="154" spans="1:15" ht="210" x14ac:dyDescent="0.15">
      <c r="A154" s="6" t="s">
        <v>369</v>
      </c>
      <c r="B154" s="6" t="s">
        <v>370</v>
      </c>
      <c r="C154" s="6" t="s">
        <v>371</v>
      </c>
      <c r="D154" s="6" t="s">
        <v>100</v>
      </c>
      <c r="E154" s="6" t="s">
        <v>19</v>
      </c>
      <c r="F154" s="7" t="s">
        <v>319</v>
      </c>
      <c r="G154" s="7" t="s">
        <v>319</v>
      </c>
      <c r="H154" s="6" t="s">
        <v>329</v>
      </c>
      <c r="I154" s="6" t="s">
        <v>38</v>
      </c>
      <c r="J154" s="8">
        <v>0.5</v>
      </c>
      <c r="K154" s="8">
        <v>660.13</v>
      </c>
      <c r="L154" s="9">
        <v>-83.44</v>
      </c>
      <c r="M154" s="9">
        <v>0</v>
      </c>
      <c r="N154" s="9">
        <v>0</v>
      </c>
      <c r="O154" s="8">
        <v>576.69000000000005</v>
      </c>
    </row>
    <row r="155" spans="1:15" ht="28" x14ac:dyDescent="0.15">
      <c r="A155" s="6" t="s">
        <v>372</v>
      </c>
      <c r="B155" s="6" t="s">
        <v>111</v>
      </c>
      <c r="C155" s="6" t="s">
        <v>51</v>
      </c>
      <c r="D155" s="6" t="s">
        <v>112</v>
      </c>
      <c r="E155" s="6" t="s">
        <v>75</v>
      </c>
      <c r="F155" s="7" t="s">
        <v>66</v>
      </c>
      <c r="G155" s="7" t="s">
        <v>267</v>
      </c>
      <c r="H155" s="6" t="s">
        <v>114</v>
      </c>
      <c r="I155" s="6" t="s">
        <v>23</v>
      </c>
      <c r="J155" s="8">
        <v>3.5</v>
      </c>
      <c r="K155" s="8">
        <v>3696.7</v>
      </c>
      <c r="L155" s="9">
        <v>-338.27</v>
      </c>
      <c r="M155" s="9">
        <v>0</v>
      </c>
      <c r="N155" s="9">
        <v>0</v>
      </c>
      <c r="O155" s="8">
        <v>3358.43</v>
      </c>
    </row>
    <row r="156" spans="1:15" ht="56" x14ac:dyDescent="0.15">
      <c r="A156" s="6" t="s">
        <v>373</v>
      </c>
      <c r="B156" s="6" t="s">
        <v>374</v>
      </c>
      <c r="C156" s="6" t="s">
        <v>51</v>
      </c>
      <c r="D156" s="6" t="s">
        <v>19</v>
      </c>
      <c r="E156" s="6" t="s">
        <v>375</v>
      </c>
      <c r="F156" s="7" t="s">
        <v>70</v>
      </c>
      <c r="G156" s="7" t="s">
        <v>376</v>
      </c>
      <c r="H156" s="6" t="s">
        <v>377</v>
      </c>
      <c r="I156" s="6" t="s">
        <v>23</v>
      </c>
      <c r="J156" s="8">
        <v>6</v>
      </c>
      <c r="K156" s="8">
        <v>6337.2</v>
      </c>
      <c r="L156" s="9">
        <v>-591.98</v>
      </c>
      <c r="M156" s="9">
        <v>0</v>
      </c>
      <c r="N156" s="9">
        <v>0</v>
      </c>
      <c r="O156" s="8">
        <v>5745.22</v>
      </c>
    </row>
    <row r="157" spans="1:15" ht="28" x14ac:dyDescent="0.15">
      <c r="A157" s="6" t="s">
        <v>378</v>
      </c>
      <c r="B157" s="6" t="s">
        <v>74</v>
      </c>
      <c r="C157" s="6" t="s">
        <v>51</v>
      </c>
      <c r="D157" s="6" t="s">
        <v>75</v>
      </c>
      <c r="E157" s="6" t="s">
        <v>76</v>
      </c>
      <c r="F157" s="7" t="s">
        <v>70</v>
      </c>
      <c r="G157" s="7" t="s">
        <v>71</v>
      </c>
      <c r="H157" s="6" t="s">
        <v>114</v>
      </c>
      <c r="I157" s="6" t="s">
        <v>23</v>
      </c>
      <c r="J157" s="8">
        <v>1</v>
      </c>
      <c r="K157" s="8">
        <v>1056.2</v>
      </c>
      <c r="L157" s="9">
        <v>-84.57</v>
      </c>
      <c r="M157" s="9">
        <v>0</v>
      </c>
      <c r="N157" s="9">
        <v>38.4</v>
      </c>
      <c r="O157" s="8">
        <v>1010.03</v>
      </c>
    </row>
    <row r="158" spans="1:15" ht="28" x14ac:dyDescent="0.15">
      <c r="A158" s="6" t="s">
        <v>379</v>
      </c>
      <c r="B158" s="6" t="s">
        <v>74</v>
      </c>
      <c r="C158" s="6" t="s">
        <v>51</v>
      </c>
      <c r="D158" s="6" t="s">
        <v>75</v>
      </c>
      <c r="E158" s="6" t="s">
        <v>76</v>
      </c>
      <c r="F158" s="7" t="s">
        <v>70</v>
      </c>
      <c r="G158" s="7" t="s">
        <v>71</v>
      </c>
      <c r="H158" s="6" t="s">
        <v>22</v>
      </c>
      <c r="I158" s="6" t="s">
        <v>23</v>
      </c>
      <c r="J158" s="8">
        <v>0.5</v>
      </c>
      <c r="K158" s="8">
        <v>528.1</v>
      </c>
      <c r="L158" s="9">
        <v>-84.57</v>
      </c>
      <c r="M158" s="9">
        <v>0</v>
      </c>
      <c r="N158" s="9">
        <v>0</v>
      </c>
      <c r="O158" s="8">
        <v>443.53</v>
      </c>
    </row>
    <row r="159" spans="1:15" ht="70" x14ac:dyDescent="0.15">
      <c r="A159" s="6" t="s">
        <v>380</v>
      </c>
      <c r="B159" s="6" t="s">
        <v>206</v>
      </c>
      <c r="C159" s="6" t="s">
        <v>81</v>
      </c>
      <c r="D159" s="6" t="s">
        <v>19</v>
      </c>
      <c r="E159" s="6" t="s">
        <v>126</v>
      </c>
      <c r="F159" s="7" t="s">
        <v>267</v>
      </c>
      <c r="G159" s="7" t="s">
        <v>267</v>
      </c>
      <c r="H159" s="6" t="s">
        <v>381</v>
      </c>
      <c r="I159" s="10" t="s">
        <v>85</v>
      </c>
      <c r="J159" s="11">
        <v>0.5</v>
      </c>
      <c r="K159" s="11">
        <v>696.8</v>
      </c>
      <c r="L159" s="12">
        <v>-120.11</v>
      </c>
      <c r="M159" s="12">
        <v>4402.04</v>
      </c>
      <c r="N159" s="9">
        <v>0</v>
      </c>
      <c r="O159" s="8">
        <f>K159+L159+M159</f>
        <v>4978.7299999999996</v>
      </c>
    </row>
    <row r="160" spans="1:15" ht="70" x14ac:dyDescent="0.15">
      <c r="A160" s="6" t="s">
        <v>382</v>
      </c>
      <c r="B160" s="6" t="s">
        <v>153</v>
      </c>
      <c r="C160" s="6" t="s">
        <v>81</v>
      </c>
      <c r="D160" s="6" t="s">
        <v>19</v>
      </c>
      <c r="E160" s="6" t="s">
        <v>126</v>
      </c>
      <c r="F160" s="7" t="s">
        <v>267</v>
      </c>
      <c r="G160" s="7" t="s">
        <v>267</v>
      </c>
      <c r="H160" s="6" t="s">
        <v>383</v>
      </c>
      <c r="I160" s="10" t="s">
        <v>85</v>
      </c>
      <c r="J160" s="11">
        <v>0.5</v>
      </c>
      <c r="K160" s="11">
        <v>696.8</v>
      </c>
      <c r="L160" s="12">
        <v>-120.11</v>
      </c>
      <c r="M160" s="12">
        <v>4402.04</v>
      </c>
      <c r="N160" s="9">
        <v>0</v>
      </c>
      <c r="O160" s="8">
        <f>K160+L160+M160</f>
        <v>4978.7299999999996</v>
      </c>
    </row>
    <row r="161" spans="1:15" ht="70" x14ac:dyDescent="0.15">
      <c r="A161" s="6" t="s">
        <v>384</v>
      </c>
      <c r="B161" s="6" t="s">
        <v>385</v>
      </c>
      <c r="C161" s="6" t="s">
        <v>81</v>
      </c>
      <c r="D161" s="6" t="s">
        <v>19</v>
      </c>
      <c r="E161" s="6" t="s">
        <v>126</v>
      </c>
      <c r="F161" s="7" t="s">
        <v>127</v>
      </c>
      <c r="G161" s="7" t="s">
        <v>281</v>
      </c>
      <c r="H161" s="6" t="s">
        <v>386</v>
      </c>
      <c r="I161" s="10" t="s">
        <v>85</v>
      </c>
      <c r="J161" s="11">
        <v>3.5</v>
      </c>
      <c r="K161" s="11">
        <v>4877.6000000000004</v>
      </c>
      <c r="L161" s="12">
        <v>-840.8</v>
      </c>
      <c r="M161" s="12">
        <v>1169.9000000000001</v>
      </c>
      <c r="N161" s="9">
        <v>0</v>
      </c>
      <c r="O161" s="8">
        <f>K161+L161+M161</f>
        <v>5206.7000000000007</v>
      </c>
    </row>
    <row r="162" spans="1:15" ht="42" x14ac:dyDescent="0.15">
      <c r="A162" s="6" t="s">
        <v>387</v>
      </c>
      <c r="B162" s="6" t="s">
        <v>131</v>
      </c>
      <c r="C162" s="6" t="s">
        <v>17</v>
      </c>
      <c r="D162" s="6" t="s">
        <v>132</v>
      </c>
      <c r="E162" s="6" t="s">
        <v>19</v>
      </c>
      <c r="F162" s="7" t="s">
        <v>66</v>
      </c>
      <c r="G162" s="7" t="s">
        <v>67</v>
      </c>
      <c r="H162" s="6" t="s">
        <v>63</v>
      </c>
      <c r="I162" s="6" t="s">
        <v>38</v>
      </c>
      <c r="J162" s="8">
        <v>2.5</v>
      </c>
      <c r="K162" s="8">
        <v>3300.65</v>
      </c>
      <c r="L162" s="9">
        <v>-418.35</v>
      </c>
      <c r="M162" s="9">
        <v>0</v>
      </c>
      <c r="N162" s="9">
        <v>0</v>
      </c>
      <c r="O162" s="8">
        <v>2882.3</v>
      </c>
    </row>
    <row r="163" spans="1:15" ht="28" x14ac:dyDescent="0.15">
      <c r="A163" s="6" t="s">
        <v>388</v>
      </c>
      <c r="B163" s="6" t="s">
        <v>389</v>
      </c>
      <c r="C163" s="6" t="s">
        <v>17</v>
      </c>
      <c r="D163" s="6" t="s">
        <v>390</v>
      </c>
      <c r="E163" s="6" t="s">
        <v>391</v>
      </c>
      <c r="F163" s="7" t="s">
        <v>96</v>
      </c>
      <c r="G163" s="7" t="s">
        <v>59</v>
      </c>
      <c r="H163" s="6" t="s">
        <v>114</v>
      </c>
      <c r="I163" s="6" t="s">
        <v>23</v>
      </c>
      <c r="J163" s="8">
        <v>1.5</v>
      </c>
      <c r="K163" s="8">
        <v>1584.3</v>
      </c>
      <c r="L163" s="9">
        <v>-162.22</v>
      </c>
      <c r="M163" s="9">
        <v>0</v>
      </c>
      <c r="N163" s="9">
        <v>0</v>
      </c>
      <c r="O163" s="8">
        <v>1422.08</v>
      </c>
    </row>
    <row r="164" spans="1:15" ht="28" x14ac:dyDescent="0.15">
      <c r="A164" s="6" t="s">
        <v>392</v>
      </c>
      <c r="B164" s="6" t="s">
        <v>389</v>
      </c>
      <c r="C164" s="6" t="s">
        <v>17</v>
      </c>
      <c r="D164" s="6" t="s">
        <v>390</v>
      </c>
      <c r="E164" s="6" t="s">
        <v>391</v>
      </c>
      <c r="F164" s="7" t="s">
        <v>83</v>
      </c>
      <c r="G164" s="7" t="s">
        <v>67</v>
      </c>
      <c r="H164" s="6" t="s">
        <v>114</v>
      </c>
      <c r="I164" s="6" t="s">
        <v>23</v>
      </c>
      <c r="J164" s="8">
        <v>1.5</v>
      </c>
      <c r="K164" s="8">
        <v>1584.3</v>
      </c>
      <c r="L164" s="9">
        <v>-169.14</v>
      </c>
      <c r="M164" s="9">
        <v>0</v>
      </c>
      <c r="N164" s="9">
        <v>0</v>
      </c>
      <c r="O164" s="8">
        <v>1415.16</v>
      </c>
    </row>
    <row r="165" spans="1:15" ht="98" x14ac:dyDescent="0.15">
      <c r="A165" s="6" t="s">
        <v>393</v>
      </c>
      <c r="B165" s="6" t="s">
        <v>43</v>
      </c>
      <c r="C165" s="6" t="s">
        <v>17</v>
      </c>
      <c r="D165" s="6" t="s">
        <v>35</v>
      </c>
      <c r="E165" s="6" t="s">
        <v>19</v>
      </c>
      <c r="F165" s="7" t="s">
        <v>160</v>
      </c>
      <c r="G165" s="7" t="s">
        <v>319</v>
      </c>
      <c r="H165" s="6" t="s">
        <v>394</v>
      </c>
      <c r="I165" s="6" t="s">
        <v>38</v>
      </c>
      <c r="J165" s="8">
        <v>3</v>
      </c>
      <c r="K165" s="8">
        <v>3960.78</v>
      </c>
      <c r="L165" s="9">
        <v>-500.67</v>
      </c>
      <c r="M165" s="9">
        <v>0</v>
      </c>
      <c r="N165" s="9">
        <v>0</v>
      </c>
      <c r="O165" s="8">
        <v>3460.11</v>
      </c>
    </row>
    <row r="166" spans="1:15" ht="28" x14ac:dyDescent="0.15">
      <c r="A166" s="6" t="s">
        <v>395</v>
      </c>
      <c r="B166" s="6" t="s">
        <v>119</v>
      </c>
      <c r="C166" s="6" t="s">
        <v>51</v>
      </c>
      <c r="D166" s="6" t="s">
        <v>75</v>
      </c>
      <c r="E166" s="6" t="s">
        <v>120</v>
      </c>
      <c r="F166" s="7" t="s">
        <v>66</v>
      </c>
      <c r="G166" s="7" t="s">
        <v>210</v>
      </c>
      <c r="H166" s="6" t="s">
        <v>114</v>
      </c>
      <c r="I166" s="6" t="s">
        <v>23</v>
      </c>
      <c r="J166" s="8">
        <v>4.5</v>
      </c>
      <c r="K166" s="8">
        <v>4752.8999999999996</v>
      </c>
      <c r="L166" s="9">
        <v>-422.84</v>
      </c>
      <c r="M166" s="9">
        <v>0</v>
      </c>
      <c r="N166" s="9">
        <v>197</v>
      </c>
      <c r="O166" s="8">
        <v>4527.0600000000004</v>
      </c>
    </row>
    <row r="167" spans="1:15" ht="28" x14ac:dyDescent="0.15">
      <c r="A167" s="6" t="s">
        <v>396</v>
      </c>
      <c r="B167" s="6" t="s">
        <v>217</v>
      </c>
      <c r="C167" s="6" t="s">
        <v>51</v>
      </c>
      <c r="D167" s="6" t="s">
        <v>218</v>
      </c>
      <c r="E167" s="6" t="s">
        <v>132</v>
      </c>
      <c r="F167" s="7" t="s">
        <v>66</v>
      </c>
      <c r="G167" s="7" t="s">
        <v>210</v>
      </c>
      <c r="H167" s="6" t="s">
        <v>114</v>
      </c>
      <c r="I167" s="6" t="s">
        <v>23</v>
      </c>
      <c r="J167" s="8">
        <v>4.5</v>
      </c>
      <c r="K167" s="8">
        <v>4752.8999999999996</v>
      </c>
      <c r="L167" s="9">
        <v>-422.84</v>
      </c>
      <c r="M167" s="9">
        <v>0</v>
      </c>
      <c r="N167" s="9">
        <v>120.42</v>
      </c>
      <c r="O167" s="8">
        <v>4450.4799999999996</v>
      </c>
    </row>
    <row r="168" spans="1:15" ht="28" x14ac:dyDescent="0.15">
      <c r="A168" s="6" t="s">
        <v>397</v>
      </c>
      <c r="B168" s="6" t="s">
        <v>398</v>
      </c>
      <c r="C168" s="6" t="s">
        <v>17</v>
      </c>
      <c r="D168" s="6" t="s">
        <v>58</v>
      </c>
      <c r="E168" s="6" t="s">
        <v>19</v>
      </c>
      <c r="F168" s="7" t="s">
        <v>96</v>
      </c>
      <c r="G168" s="7" t="s">
        <v>59</v>
      </c>
      <c r="H168" s="6" t="s">
        <v>63</v>
      </c>
      <c r="I168" s="6" t="s">
        <v>23</v>
      </c>
      <c r="J168" s="8">
        <v>1.5</v>
      </c>
      <c r="K168" s="8">
        <v>1980.39</v>
      </c>
      <c r="L168" s="9">
        <v>-250.33</v>
      </c>
      <c r="M168" s="9">
        <v>0</v>
      </c>
      <c r="N168" s="9">
        <v>398.48</v>
      </c>
      <c r="O168" s="8">
        <v>2128.54</v>
      </c>
    </row>
    <row r="169" spans="1:15" ht="28" x14ac:dyDescent="0.15">
      <c r="A169" s="6" t="s">
        <v>397</v>
      </c>
      <c r="B169" s="6" t="s">
        <v>398</v>
      </c>
      <c r="C169" s="6" t="s">
        <v>17</v>
      </c>
      <c r="D169" s="6" t="s">
        <v>58</v>
      </c>
      <c r="E169" s="6" t="s">
        <v>19</v>
      </c>
      <c r="F169" s="7" t="s">
        <v>28</v>
      </c>
      <c r="G169" s="7" t="s">
        <v>47</v>
      </c>
      <c r="H169" s="6" t="s">
        <v>63</v>
      </c>
      <c r="I169" s="6" t="s">
        <v>23</v>
      </c>
      <c r="J169" s="8">
        <v>1.5</v>
      </c>
      <c r="K169" s="8">
        <v>1980.39</v>
      </c>
      <c r="L169" s="9">
        <v>-250.33</v>
      </c>
      <c r="M169" s="9">
        <v>0</v>
      </c>
      <c r="N169" s="9">
        <v>0</v>
      </c>
      <c r="O169" s="8">
        <v>1730.06</v>
      </c>
    </row>
    <row r="170" spans="1:15" ht="28" x14ac:dyDescent="0.15">
      <c r="A170" s="6" t="s">
        <v>397</v>
      </c>
      <c r="B170" s="6" t="s">
        <v>398</v>
      </c>
      <c r="C170" s="6" t="s">
        <v>17</v>
      </c>
      <c r="D170" s="6" t="s">
        <v>58</v>
      </c>
      <c r="E170" s="6" t="s">
        <v>19</v>
      </c>
      <c r="F170" s="7" t="s">
        <v>25</v>
      </c>
      <c r="G170" s="7" t="s">
        <v>399</v>
      </c>
      <c r="H170" s="6" t="s">
        <v>63</v>
      </c>
      <c r="I170" s="6" t="s">
        <v>38</v>
      </c>
      <c r="J170" s="8">
        <v>1.5</v>
      </c>
      <c r="K170" s="8">
        <v>874.19</v>
      </c>
      <c r="L170" s="9">
        <v>-321.08999999999997</v>
      </c>
      <c r="M170" s="9">
        <v>0</v>
      </c>
      <c r="N170" s="9">
        <v>0</v>
      </c>
      <c r="O170" s="8">
        <v>553.1</v>
      </c>
    </row>
    <row r="171" spans="1:15" ht="28" x14ac:dyDescent="0.15">
      <c r="A171" s="6" t="s">
        <v>397</v>
      </c>
      <c r="B171" s="6" t="s">
        <v>398</v>
      </c>
      <c r="C171" s="6" t="s">
        <v>17</v>
      </c>
      <c r="D171" s="6" t="s">
        <v>58</v>
      </c>
      <c r="E171" s="6" t="s">
        <v>19</v>
      </c>
      <c r="F171" s="7" t="s">
        <v>20</v>
      </c>
      <c r="G171" s="7" t="s">
        <v>400</v>
      </c>
      <c r="H171" s="6" t="s">
        <v>63</v>
      </c>
      <c r="I171" s="6" t="s">
        <v>38</v>
      </c>
      <c r="J171" s="8">
        <v>1.5</v>
      </c>
      <c r="K171" s="8">
        <v>1980.39</v>
      </c>
      <c r="L171" s="9">
        <v>-321.08999999999997</v>
      </c>
      <c r="M171" s="9">
        <v>0</v>
      </c>
      <c r="N171" s="9">
        <v>0</v>
      </c>
      <c r="O171" s="8">
        <v>1659.3</v>
      </c>
    </row>
    <row r="172" spans="1:15" ht="28" x14ac:dyDescent="0.15">
      <c r="A172" s="6" t="s">
        <v>401</v>
      </c>
      <c r="B172" s="6" t="s">
        <v>402</v>
      </c>
      <c r="C172" s="6" t="s">
        <v>403</v>
      </c>
      <c r="D172" s="6" t="s">
        <v>349</v>
      </c>
      <c r="E172" s="6" t="s">
        <v>18</v>
      </c>
      <c r="F172" s="7" t="s">
        <v>404</v>
      </c>
      <c r="G172" s="7" t="s">
        <v>404</v>
      </c>
      <c r="H172" s="6" t="s">
        <v>191</v>
      </c>
      <c r="I172" s="6" t="s">
        <v>23</v>
      </c>
      <c r="J172" s="8">
        <v>0.5</v>
      </c>
      <c r="K172" s="8">
        <v>264.05</v>
      </c>
      <c r="L172" s="9">
        <v>0</v>
      </c>
      <c r="M172" s="9">
        <v>0</v>
      </c>
      <c r="N172" s="9">
        <v>0</v>
      </c>
      <c r="O172" s="8">
        <v>264.05</v>
      </c>
    </row>
    <row r="173" spans="1:15" ht="224" x14ac:dyDescent="0.15">
      <c r="A173" s="6" t="s">
        <v>405</v>
      </c>
      <c r="B173" s="6" t="s">
        <v>406</v>
      </c>
      <c r="C173" s="6" t="s">
        <v>407</v>
      </c>
      <c r="D173" s="6" t="s">
        <v>100</v>
      </c>
      <c r="E173" s="6" t="s">
        <v>19</v>
      </c>
      <c r="F173" s="7" t="s">
        <v>319</v>
      </c>
      <c r="G173" s="7" t="s">
        <v>319</v>
      </c>
      <c r="H173" s="6" t="s">
        <v>324</v>
      </c>
      <c r="I173" s="6" t="s">
        <v>38</v>
      </c>
      <c r="J173" s="8">
        <v>0.5</v>
      </c>
      <c r="K173" s="8">
        <v>660.13</v>
      </c>
      <c r="L173" s="9">
        <v>-83.44</v>
      </c>
      <c r="M173" s="9">
        <v>0</v>
      </c>
      <c r="N173" s="9">
        <v>0</v>
      </c>
      <c r="O173" s="8">
        <v>576.69000000000005</v>
      </c>
    </row>
    <row r="174" spans="1:15" ht="28" x14ac:dyDescent="0.15">
      <c r="A174" s="6" t="s">
        <v>408</v>
      </c>
      <c r="B174" s="6" t="s">
        <v>122</v>
      </c>
      <c r="C174" s="6" t="s">
        <v>51</v>
      </c>
      <c r="D174" s="6" t="s">
        <v>41</v>
      </c>
      <c r="E174" s="6" t="s">
        <v>123</v>
      </c>
      <c r="F174" s="7" t="s">
        <v>409</v>
      </c>
      <c r="G174" s="7" t="s">
        <v>210</v>
      </c>
      <c r="H174" s="6" t="s">
        <v>63</v>
      </c>
      <c r="I174" s="6" t="s">
        <v>23</v>
      </c>
      <c r="J174" s="8">
        <v>5.5</v>
      </c>
      <c r="K174" s="8">
        <v>5809.1</v>
      </c>
      <c r="L174" s="9">
        <v>-422.84</v>
      </c>
      <c r="M174" s="9">
        <v>0</v>
      </c>
      <c r="N174" s="9">
        <v>138</v>
      </c>
      <c r="O174" s="8">
        <v>5524.26</v>
      </c>
    </row>
    <row r="175" spans="1:15" ht="28" x14ac:dyDescent="0.15">
      <c r="A175" s="6" t="s">
        <v>410</v>
      </c>
      <c r="B175" s="6" t="s">
        <v>40</v>
      </c>
      <c r="C175" s="6" t="s">
        <v>17</v>
      </c>
      <c r="D175" s="6" t="s">
        <v>41</v>
      </c>
      <c r="E175" s="6" t="s">
        <v>19</v>
      </c>
      <c r="F175" s="7" t="s">
        <v>70</v>
      </c>
      <c r="G175" s="7" t="s">
        <v>71</v>
      </c>
      <c r="H175" s="6" t="s">
        <v>411</v>
      </c>
      <c r="I175" s="6" t="s">
        <v>38</v>
      </c>
      <c r="J175" s="8">
        <v>1</v>
      </c>
      <c r="K175" s="8">
        <v>1320.26</v>
      </c>
      <c r="L175" s="9">
        <v>-166.89</v>
      </c>
      <c r="M175" s="9">
        <v>0</v>
      </c>
      <c r="N175" s="9">
        <v>0</v>
      </c>
      <c r="O175" s="8">
        <v>1153.3699999999999</v>
      </c>
    </row>
    <row r="176" spans="1:15" ht="28" x14ac:dyDescent="0.15">
      <c r="A176" s="6" t="s">
        <v>412</v>
      </c>
      <c r="B176" s="6" t="s">
        <v>40</v>
      </c>
      <c r="C176" s="6" t="s">
        <v>17</v>
      </c>
      <c r="D176" s="6" t="s">
        <v>41</v>
      </c>
      <c r="E176" s="6" t="s">
        <v>19</v>
      </c>
      <c r="F176" s="7" t="s">
        <v>160</v>
      </c>
      <c r="G176" s="7" t="s">
        <v>161</v>
      </c>
      <c r="H176" s="6" t="s">
        <v>413</v>
      </c>
      <c r="I176" s="6" t="s">
        <v>38</v>
      </c>
      <c r="J176" s="8">
        <v>2</v>
      </c>
      <c r="K176" s="8">
        <v>2640.52</v>
      </c>
      <c r="L176" s="9">
        <v>-333.78</v>
      </c>
      <c r="M176" s="9">
        <v>0</v>
      </c>
      <c r="N176" s="9">
        <v>0</v>
      </c>
      <c r="O176" s="8">
        <v>2306.7399999999998</v>
      </c>
    </row>
    <row r="177" spans="1:15" ht="56" x14ac:dyDescent="0.15">
      <c r="A177" s="6" t="s">
        <v>414</v>
      </c>
      <c r="B177" s="6" t="s">
        <v>178</v>
      </c>
      <c r="C177" s="6" t="s">
        <v>17</v>
      </c>
      <c r="D177" s="6" t="s">
        <v>179</v>
      </c>
      <c r="E177" s="6" t="s">
        <v>19</v>
      </c>
      <c r="F177" s="7" t="s">
        <v>267</v>
      </c>
      <c r="G177" s="7" t="s">
        <v>415</v>
      </c>
      <c r="H177" s="6" t="s">
        <v>140</v>
      </c>
      <c r="I177" s="6" t="s">
        <v>23</v>
      </c>
      <c r="J177" s="8">
        <v>6</v>
      </c>
      <c r="K177" s="8">
        <v>7921.56</v>
      </c>
      <c r="L177" s="9">
        <v>-1003.59</v>
      </c>
      <c r="M177" s="9">
        <v>0</v>
      </c>
      <c r="N177" s="9">
        <v>0</v>
      </c>
      <c r="O177" s="8">
        <v>6917.97</v>
      </c>
    </row>
    <row r="178" spans="1:15" ht="28" x14ac:dyDescent="0.15">
      <c r="A178" s="6" t="s">
        <v>416</v>
      </c>
      <c r="B178" s="6" t="s">
        <v>137</v>
      </c>
      <c r="C178" s="6" t="s">
        <v>17</v>
      </c>
      <c r="D178" s="6" t="s">
        <v>75</v>
      </c>
      <c r="E178" s="6" t="s">
        <v>19</v>
      </c>
      <c r="F178" s="7" t="s">
        <v>83</v>
      </c>
      <c r="G178" s="7" t="s">
        <v>267</v>
      </c>
      <c r="H178" s="6" t="s">
        <v>63</v>
      </c>
      <c r="I178" s="6" t="s">
        <v>23</v>
      </c>
      <c r="J178" s="8">
        <v>2.5</v>
      </c>
      <c r="K178" s="8">
        <v>3300.65</v>
      </c>
      <c r="L178" s="9">
        <v>-418.35</v>
      </c>
      <c r="M178" s="9">
        <v>0</v>
      </c>
      <c r="N178" s="9">
        <v>139.94</v>
      </c>
      <c r="O178" s="8">
        <v>3022.24</v>
      </c>
    </row>
    <row r="179" spans="1:15" ht="56" x14ac:dyDescent="0.15">
      <c r="A179" s="6" t="s">
        <v>417</v>
      </c>
      <c r="B179" s="6" t="s">
        <v>418</v>
      </c>
      <c r="C179" s="6" t="s">
        <v>17</v>
      </c>
      <c r="D179" s="6" t="s">
        <v>419</v>
      </c>
      <c r="E179" s="6" t="s">
        <v>19</v>
      </c>
      <c r="F179" s="7" t="s">
        <v>70</v>
      </c>
      <c r="G179" s="7" t="s">
        <v>71</v>
      </c>
      <c r="H179" s="6" t="s">
        <v>420</v>
      </c>
      <c r="I179" s="6" t="s">
        <v>38</v>
      </c>
      <c r="J179" s="8">
        <v>1</v>
      </c>
      <c r="K179" s="8">
        <v>1320.26</v>
      </c>
      <c r="L179" s="9">
        <v>-166.89</v>
      </c>
      <c r="M179" s="9">
        <v>0</v>
      </c>
      <c r="N179" s="9">
        <v>0</v>
      </c>
      <c r="O179" s="8">
        <v>1153.3699999999999</v>
      </c>
    </row>
    <row r="180" spans="1:15" ht="98" x14ac:dyDescent="0.15">
      <c r="A180" s="6" t="s">
        <v>421</v>
      </c>
      <c r="B180" s="6" t="s">
        <v>74</v>
      </c>
      <c r="C180" s="6" t="s">
        <v>51</v>
      </c>
      <c r="D180" s="6" t="s">
        <v>75</v>
      </c>
      <c r="E180" s="6" t="s">
        <v>76</v>
      </c>
      <c r="F180" s="7" t="s">
        <v>160</v>
      </c>
      <c r="G180" s="7" t="s">
        <v>277</v>
      </c>
      <c r="H180" s="6" t="s">
        <v>422</v>
      </c>
      <c r="I180" s="6" t="s">
        <v>23</v>
      </c>
      <c r="J180" s="8">
        <v>1</v>
      </c>
      <c r="K180" s="8">
        <v>1056.2</v>
      </c>
      <c r="L180" s="9">
        <v>-84.57</v>
      </c>
      <c r="M180" s="9">
        <v>0</v>
      </c>
      <c r="N180" s="9">
        <v>0</v>
      </c>
      <c r="O180" s="8">
        <v>971.63</v>
      </c>
    </row>
    <row r="181" spans="1:15" ht="28" x14ac:dyDescent="0.15">
      <c r="A181" s="6" t="s">
        <v>423</v>
      </c>
      <c r="B181" s="6" t="s">
        <v>45</v>
      </c>
      <c r="C181" s="6" t="s">
        <v>17</v>
      </c>
      <c r="D181" s="6" t="s">
        <v>46</v>
      </c>
      <c r="E181" s="6" t="s">
        <v>19</v>
      </c>
      <c r="F181" s="7" t="s">
        <v>160</v>
      </c>
      <c r="G181" s="7" t="s">
        <v>161</v>
      </c>
      <c r="H181" s="6" t="s">
        <v>338</v>
      </c>
      <c r="I181" s="6" t="s">
        <v>23</v>
      </c>
      <c r="J181" s="8">
        <v>2</v>
      </c>
      <c r="K181" s="8">
        <v>2640.52</v>
      </c>
      <c r="L181" s="9">
        <v>-333.78</v>
      </c>
      <c r="M181" s="9">
        <v>0</v>
      </c>
      <c r="N181" s="9">
        <v>0</v>
      </c>
      <c r="O181" s="8">
        <v>2306.7399999999998</v>
      </c>
    </row>
    <row r="182" spans="1:15" ht="28" x14ac:dyDescent="0.15">
      <c r="A182" s="6" t="s">
        <v>424</v>
      </c>
      <c r="B182" s="6" t="s">
        <v>425</v>
      </c>
      <c r="C182" s="6" t="s">
        <v>99</v>
      </c>
      <c r="D182" s="6" t="s">
        <v>19</v>
      </c>
      <c r="E182" s="6" t="s">
        <v>426</v>
      </c>
      <c r="F182" s="7" t="s">
        <v>160</v>
      </c>
      <c r="G182" s="7" t="s">
        <v>277</v>
      </c>
      <c r="H182" s="6" t="s">
        <v>427</v>
      </c>
      <c r="I182" s="6" t="s">
        <v>23</v>
      </c>
      <c r="J182" s="8">
        <v>1.5</v>
      </c>
      <c r="K182" s="8">
        <v>792.15</v>
      </c>
      <c r="L182" s="9">
        <v>-169.14</v>
      </c>
      <c r="M182" s="9">
        <v>0</v>
      </c>
      <c r="N182" s="9">
        <v>0</v>
      </c>
      <c r="O182" s="8">
        <v>623.01</v>
      </c>
    </row>
    <row r="183" spans="1:15" ht="56" x14ac:dyDescent="0.15">
      <c r="A183" s="6" t="s">
        <v>428</v>
      </c>
      <c r="B183" s="6" t="s">
        <v>103</v>
      </c>
      <c r="C183" s="6" t="s">
        <v>17</v>
      </c>
      <c r="D183" s="6" t="s">
        <v>104</v>
      </c>
      <c r="E183" s="6" t="s">
        <v>19</v>
      </c>
      <c r="F183" s="7" t="s">
        <v>160</v>
      </c>
      <c r="G183" s="7" t="s">
        <v>160</v>
      </c>
      <c r="H183" s="6" t="s">
        <v>140</v>
      </c>
      <c r="I183" s="6" t="s">
        <v>23</v>
      </c>
      <c r="J183" s="8">
        <v>0.5</v>
      </c>
      <c r="K183" s="8">
        <v>660.13</v>
      </c>
      <c r="L183" s="9">
        <v>-84.57</v>
      </c>
      <c r="M183" s="9">
        <v>0</v>
      </c>
      <c r="N183" s="9">
        <v>0</v>
      </c>
      <c r="O183" s="8">
        <v>575.55999999999995</v>
      </c>
    </row>
    <row r="184" spans="1:15" ht="56" x14ac:dyDescent="0.15">
      <c r="A184" s="6" t="s">
        <v>429</v>
      </c>
      <c r="B184" s="6" t="s">
        <v>103</v>
      </c>
      <c r="C184" s="6" t="s">
        <v>17</v>
      </c>
      <c r="D184" s="6" t="s">
        <v>104</v>
      </c>
      <c r="E184" s="6" t="s">
        <v>19</v>
      </c>
      <c r="F184" s="7" t="s">
        <v>277</v>
      </c>
      <c r="G184" s="7" t="s">
        <v>277</v>
      </c>
      <c r="H184" s="6" t="s">
        <v>140</v>
      </c>
      <c r="I184" s="6" t="s">
        <v>23</v>
      </c>
      <c r="J184" s="8">
        <v>0.5</v>
      </c>
      <c r="K184" s="8">
        <v>660.13</v>
      </c>
      <c r="L184" s="9">
        <v>-84.57</v>
      </c>
      <c r="M184" s="9">
        <v>0</v>
      </c>
      <c r="N184" s="9">
        <v>0</v>
      </c>
      <c r="O184" s="8">
        <v>575.55999999999995</v>
      </c>
    </row>
    <row r="185" spans="1:15" ht="56" x14ac:dyDescent="0.15">
      <c r="A185" s="6" t="s">
        <v>430</v>
      </c>
      <c r="B185" s="6" t="s">
        <v>103</v>
      </c>
      <c r="C185" s="6" t="s">
        <v>17</v>
      </c>
      <c r="D185" s="6" t="s">
        <v>104</v>
      </c>
      <c r="E185" s="6" t="s">
        <v>19</v>
      </c>
      <c r="F185" s="7" t="s">
        <v>161</v>
      </c>
      <c r="G185" s="7" t="s">
        <v>161</v>
      </c>
      <c r="H185" s="6" t="s">
        <v>140</v>
      </c>
      <c r="I185" s="6" t="s">
        <v>23</v>
      </c>
      <c r="J185" s="8">
        <v>0.5</v>
      </c>
      <c r="K185" s="8">
        <v>660.13</v>
      </c>
      <c r="L185" s="9">
        <v>-84.57</v>
      </c>
      <c r="M185" s="9">
        <v>0</v>
      </c>
      <c r="N185" s="9">
        <v>0</v>
      </c>
      <c r="O185" s="8">
        <v>575.55999999999995</v>
      </c>
    </row>
    <row r="186" spans="1:15" ht="28" x14ac:dyDescent="0.15">
      <c r="A186" s="6" t="s">
        <v>431</v>
      </c>
      <c r="B186" s="6" t="s">
        <v>34</v>
      </c>
      <c r="C186" s="6" t="s">
        <v>17</v>
      </c>
      <c r="D186" s="6" t="s">
        <v>35</v>
      </c>
      <c r="E186" s="6" t="s">
        <v>19</v>
      </c>
      <c r="F186" s="7" t="s">
        <v>160</v>
      </c>
      <c r="G186" s="7" t="s">
        <v>319</v>
      </c>
      <c r="H186" s="6" t="s">
        <v>265</v>
      </c>
      <c r="I186" s="6" t="s">
        <v>38</v>
      </c>
      <c r="J186" s="8">
        <v>3</v>
      </c>
      <c r="K186" s="8">
        <v>3960.78</v>
      </c>
      <c r="L186" s="9">
        <v>-500.67</v>
      </c>
      <c r="M186" s="9">
        <v>0</v>
      </c>
      <c r="N186" s="9">
        <v>0</v>
      </c>
      <c r="O186" s="8">
        <v>3460.11</v>
      </c>
    </row>
    <row r="187" spans="1:15" ht="56" x14ac:dyDescent="0.15">
      <c r="A187" s="6" t="s">
        <v>432</v>
      </c>
      <c r="B187" s="6" t="s">
        <v>57</v>
      </c>
      <c r="C187" s="6" t="s">
        <v>17</v>
      </c>
      <c r="D187" s="6" t="s">
        <v>58</v>
      </c>
      <c r="E187" s="6" t="s">
        <v>19</v>
      </c>
      <c r="F187" s="7" t="s">
        <v>127</v>
      </c>
      <c r="G187" s="7" t="s">
        <v>128</v>
      </c>
      <c r="H187" s="6" t="s">
        <v>72</v>
      </c>
      <c r="I187" s="6" t="s">
        <v>38</v>
      </c>
      <c r="J187" s="8">
        <v>2</v>
      </c>
      <c r="K187" s="8">
        <v>2640.52</v>
      </c>
      <c r="L187" s="9">
        <v>-333.78</v>
      </c>
      <c r="M187" s="9">
        <v>0</v>
      </c>
      <c r="N187" s="9">
        <v>0</v>
      </c>
      <c r="O187" s="8">
        <v>2306.7399999999998</v>
      </c>
    </row>
    <row r="188" spans="1:15" ht="28" x14ac:dyDescent="0.15">
      <c r="A188" s="6" t="s">
        <v>433</v>
      </c>
      <c r="B188" s="6" t="s">
        <v>434</v>
      </c>
      <c r="C188" s="6" t="s">
        <v>99</v>
      </c>
      <c r="D188" s="6" t="s">
        <v>19</v>
      </c>
      <c r="E188" s="6" t="s">
        <v>435</v>
      </c>
      <c r="F188" s="7" t="s">
        <v>71</v>
      </c>
      <c r="G188" s="7" t="s">
        <v>71</v>
      </c>
      <c r="H188" s="6" t="s">
        <v>436</v>
      </c>
      <c r="I188" s="6" t="s">
        <v>38</v>
      </c>
      <c r="J188" s="8">
        <v>0.5</v>
      </c>
      <c r="K188" s="8">
        <v>264.05</v>
      </c>
      <c r="L188" s="9">
        <v>-84.57</v>
      </c>
      <c r="M188" s="9">
        <v>0</v>
      </c>
      <c r="N188" s="9">
        <v>0</v>
      </c>
      <c r="O188" s="8">
        <v>179.48</v>
      </c>
    </row>
    <row r="189" spans="1:15" ht="28" x14ac:dyDescent="0.15">
      <c r="A189" s="6" t="s">
        <v>437</v>
      </c>
      <c r="B189" s="6" t="s">
        <v>122</v>
      </c>
      <c r="C189" s="6" t="s">
        <v>51</v>
      </c>
      <c r="D189" s="6" t="s">
        <v>41</v>
      </c>
      <c r="E189" s="6" t="s">
        <v>123</v>
      </c>
      <c r="F189" s="7" t="s">
        <v>344</v>
      </c>
      <c r="G189" s="7" t="s">
        <v>71</v>
      </c>
      <c r="H189" s="6" t="s">
        <v>114</v>
      </c>
      <c r="I189" s="6" t="s">
        <v>23</v>
      </c>
      <c r="J189" s="8">
        <v>2.5</v>
      </c>
      <c r="K189" s="8">
        <v>2640.5</v>
      </c>
      <c r="L189" s="9">
        <v>-169.14</v>
      </c>
      <c r="M189" s="9">
        <v>0</v>
      </c>
      <c r="N189" s="9">
        <v>138</v>
      </c>
      <c r="O189" s="8">
        <v>2609.36</v>
      </c>
    </row>
    <row r="190" spans="1:15" ht="42" x14ac:dyDescent="0.15">
      <c r="A190" s="6" t="s">
        <v>438</v>
      </c>
      <c r="B190" s="6" t="s">
        <v>111</v>
      </c>
      <c r="C190" s="6" t="s">
        <v>51</v>
      </c>
      <c r="D190" s="6" t="s">
        <v>112</v>
      </c>
      <c r="E190" s="6" t="s">
        <v>439</v>
      </c>
      <c r="F190" s="7" t="s">
        <v>344</v>
      </c>
      <c r="G190" s="7" t="s">
        <v>71</v>
      </c>
      <c r="H190" s="6" t="s">
        <v>114</v>
      </c>
      <c r="I190" s="6" t="s">
        <v>23</v>
      </c>
      <c r="J190" s="8">
        <v>2.5</v>
      </c>
      <c r="K190" s="8">
        <v>2640.5</v>
      </c>
      <c r="L190" s="9">
        <v>-169.14</v>
      </c>
      <c r="M190" s="9">
        <v>0</v>
      </c>
      <c r="N190" s="9">
        <v>0</v>
      </c>
      <c r="O190" s="8">
        <v>2471.36</v>
      </c>
    </row>
    <row r="191" spans="1:15" ht="28" x14ac:dyDescent="0.15">
      <c r="A191" s="6" t="s">
        <v>440</v>
      </c>
      <c r="B191" s="6" t="s">
        <v>441</v>
      </c>
      <c r="C191" s="6" t="s">
        <v>17</v>
      </c>
      <c r="D191" s="6" t="s">
        <v>41</v>
      </c>
      <c r="E191" s="6" t="s">
        <v>19</v>
      </c>
      <c r="F191" s="7" t="s">
        <v>267</v>
      </c>
      <c r="G191" s="7" t="s">
        <v>210</v>
      </c>
      <c r="H191" s="6" t="s">
        <v>442</v>
      </c>
      <c r="I191" s="10" t="s">
        <v>85</v>
      </c>
      <c r="J191" s="11">
        <v>1.5</v>
      </c>
      <c r="K191" s="11">
        <v>2090.4</v>
      </c>
      <c r="L191" s="12">
        <v>-360.34</v>
      </c>
      <c r="M191" s="12">
        <v>1876.92</v>
      </c>
      <c r="N191" s="9">
        <v>0</v>
      </c>
      <c r="O191" s="8">
        <f>K191+L191+M191</f>
        <v>3606.9800000000005</v>
      </c>
    </row>
    <row r="192" spans="1:15" ht="56" x14ac:dyDescent="0.15">
      <c r="A192" s="6" t="s">
        <v>443</v>
      </c>
      <c r="B192" s="6" t="s">
        <v>444</v>
      </c>
      <c r="C192" s="6" t="s">
        <v>445</v>
      </c>
      <c r="D192" s="6" t="s">
        <v>19</v>
      </c>
      <c r="E192" s="6" t="s">
        <v>126</v>
      </c>
      <c r="F192" s="7" t="s">
        <v>160</v>
      </c>
      <c r="G192" s="7" t="s">
        <v>161</v>
      </c>
      <c r="H192" s="6" t="s">
        <v>446</v>
      </c>
      <c r="I192" s="10" t="s">
        <v>85</v>
      </c>
      <c r="J192" s="11">
        <v>2.5</v>
      </c>
      <c r="K192" s="11">
        <v>3135.6</v>
      </c>
      <c r="L192" s="12">
        <v>-286.31</v>
      </c>
      <c r="M192" s="12">
        <v>1523.29</v>
      </c>
      <c r="N192" s="9">
        <v>0</v>
      </c>
      <c r="O192" s="8">
        <f>K192+L192+M192</f>
        <v>4372.58</v>
      </c>
    </row>
    <row r="193" spans="1:15" ht="28" x14ac:dyDescent="0.15">
      <c r="A193" s="6" t="s">
        <v>447</v>
      </c>
      <c r="B193" s="6" t="s">
        <v>448</v>
      </c>
      <c r="C193" s="6" t="s">
        <v>51</v>
      </c>
      <c r="D193" s="6" t="s">
        <v>390</v>
      </c>
      <c r="E193" s="6" t="s">
        <v>391</v>
      </c>
      <c r="F193" s="7" t="s">
        <v>61</v>
      </c>
      <c r="G193" s="7" t="s">
        <v>108</v>
      </c>
      <c r="H193" s="6" t="s">
        <v>114</v>
      </c>
      <c r="I193" s="6" t="s">
        <v>23</v>
      </c>
      <c r="J193" s="8">
        <v>1.5</v>
      </c>
      <c r="K193" s="8">
        <v>1584.3</v>
      </c>
      <c r="L193" s="9">
        <v>-162.22</v>
      </c>
      <c r="M193" s="9">
        <v>0</v>
      </c>
      <c r="N193" s="9">
        <v>50.4</v>
      </c>
      <c r="O193" s="8">
        <v>1472.48</v>
      </c>
    </row>
    <row r="194" spans="1:15" ht="98" x14ac:dyDescent="0.15">
      <c r="A194" s="6" t="s">
        <v>449</v>
      </c>
      <c r="B194" s="6" t="s">
        <v>43</v>
      </c>
      <c r="C194" s="6" t="s">
        <v>17</v>
      </c>
      <c r="D194" s="6" t="s">
        <v>35</v>
      </c>
      <c r="E194" s="6" t="s">
        <v>19</v>
      </c>
      <c r="F194" s="7" t="s">
        <v>127</v>
      </c>
      <c r="G194" s="7" t="s">
        <v>450</v>
      </c>
      <c r="H194" s="6" t="s">
        <v>394</v>
      </c>
      <c r="I194" s="6" t="s">
        <v>38</v>
      </c>
      <c r="J194" s="8">
        <v>3</v>
      </c>
      <c r="K194" s="8">
        <v>3960.78</v>
      </c>
      <c r="L194" s="9">
        <v>-500.67</v>
      </c>
      <c r="M194" s="9">
        <v>0</v>
      </c>
      <c r="N194" s="9">
        <v>0</v>
      </c>
      <c r="O194" s="8">
        <v>3460.11</v>
      </c>
    </row>
    <row r="195" spans="1:15" x14ac:dyDescent="0.15">
      <c r="I195" s="3"/>
      <c r="J195" s="3"/>
      <c r="K195" s="3"/>
      <c r="L195" s="1"/>
      <c r="M195" s="1"/>
    </row>
  </sheetData>
  <autoFilter ref="A1:O194" xr:uid="{00000000-0009-0000-0000-000000000000}"/>
  <pageMargins left="0.70866141732283472" right="0.70866141732283472" top="0.74803149606299213" bottom="0.74803149606299213" header="0" footer="0"/>
  <pageSetup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2026-03-06T17:01:38Z</cp:lastPrinted>
  <dcterms:created xsi:type="dcterms:W3CDTF">2026-03-06T17:02:03Z</dcterms:created>
  <dcterms:modified xsi:type="dcterms:W3CDTF">2026-03-06T17:02:03Z</dcterms:modified>
</cp:coreProperties>
</file>