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C:\CPLAN\TRANSPARÊNCIA\SETIC\2022\4º TRIMESTRE 2022\"/>
    </mc:Choice>
  </mc:AlternateContent>
  <xr:revisionPtr revIDLastSave="0" documentId="13_ncr:1_{280E5A7A-6FDC-498C-91BF-C3C6FDFAFA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 4º TRIMESTE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g7/QM5IlcyCFMlgpDL/J137P3ydQ=="/>
    </ext>
  </extLst>
</workbook>
</file>

<file path=xl/calcChain.xml><?xml version="1.0" encoding="utf-8"?>
<calcChain xmlns="http://schemas.openxmlformats.org/spreadsheetml/2006/main">
  <c r="K68" i="4" l="1"/>
  <c r="F68" i="4"/>
  <c r="G68" i="4"/>
  <c r="H68" i="4"/>
  <c r="I68" i="4"/>
  <c r="J68" i="4"/>
  <c r="E68" i="4"/>
  <c r="D68" i="4"/>
  <c r="C68" i="4"/>
  <c r="B68" i="4"/>
  <c r="J43" i="4"/>
  <c r="C43" i="4"/>
  <c r="D43" i="4"/>
  <c r="E43" i="4"/>
  <c r="F43" i="4"/>
  <c r="G43" i="4"/>
  <c r="H43" i="4"/>
  <c r="I43" i="4"/>
  <c r="B43" i="4"/>
  <c r="K37" i="4"/>
  <c r="K38" i="4"/>
  <c r="K39" i="4"/>
  <c r="K40" i="4"/>
  <c r="K41" i="4"/>
  <c r="K29" i="4"/>
  <c r="K30" i="4"/>
  <c r="K31" i="4"/>
  <c r="K32" i="4"/>
  <c r="K33" i="4"/>
  <c r="K34" i="4"/>
  <c r="K60" i="4"/>
  <c r="K61" i="4"/>
  <c r="K62" i="4"/>
  <c r="K63" i="4"/>
  <c r="K64" i="4"/>
  <c r="K65" i="4"/>
  <c r="B70" i="4" l="1"/>
  <c r="K48" i="4" l="1"/>
  <c r="K49" i="4"/>
  <c r="K50" i="4"/>
  <c r="K51" i="4"/>
  <c r="K52" i="4"/>
  <c r="K53" i="4"/>
  <c r="K54" i="4"/>
  <c r="K55" i="4"/>
  <c r="K56" i="4"/>
  <c r="K57" i="4"/>
  <c r="K58" i="4"/>
  <c r="K59" i="4"/>
  <c r="K17" i="4"/>
  <c r="K18" i="4"/>
  <c r="K19" i="4"/>
  <c r="K20" i="4"/>
  <c r="K21" i="4"/>
  <c r="K22" i="4"/>
  <c r="K23" i="4"/>
  <c r="K24" i="4"/>
  <c r="K25" i="4"/>
  <c r="K26" i="4"/>
  <c r="K27" i="4"/>
  <c r="K28" i="4"/>
  <c r="K35" i="4"/>
  <c r="K36" i="4"/>
  <c r="J70" i="4" l="1"/>
  <c r="C70" i="4"/>
  <c r="K47" i="4" l="1"/>
  <c r="K46" i="4"/>
  <c r="K16" i="4"/>
  <c r="K15" i="4"/>
  <c r="B72" i="4" l="1"/>
  <c r="E70" i="4"/>
  <c r="G70" i="4"/>
  <c r="I70" i="4"/>
  <c r="D70" i="4"/>
  <c r="F70" i="4"/>
  <c r="H70" i="4"/>
  <c r="K43" i="4"/>
  <c r="B73" i="4" l="1"/>
  <c r="B74" i="4" s="1"/>
  <c r="K70" i="4"/>
</calcChain>
</file>

<file path=xl/sharedStrings.xml><?xml version="1.0" encoding="utf-8"?>
<sst xmlns="http://schemas.openxmlformats.org/spreadsheetml/2006/main" count="74" uniqueCount="73">
  <si>
    <t>DESCRIÇÃO</t>
  </si>
  <si>
    <t>DESPESA PRÉ-EMPENHADA (B)</t>
  </si>
  <si>
    <t>DESPESA EMPENHADA (D)</t>
  </si>
  <si>
    <t>SALDO ORÇAMENTÁRIO (E) = (A-B-C-D)</t>
  </si>
  <si>
    <t>PROGRAMAÇÃO A REALIZAR (F)</t>
  </si>
  <si>
    <t>TONERS, CILINDROS E CARTUCHOS</t>
  </si>
  <si>
    <t>LICENÇA DE USO SOFTWARE DE ACOMP.CONTRATOS TERCEIRIZADOS</t>
  </si>
  <si>
    <t>E.JUD/MANUTENÇÃO ESTAÇÕES DE TRABALHO SIABI (BIBLIOTECA)</t>
  </si>
  <si>
    <t>MANUTENÇÃO ESTAÇÕES DE TRABALHO SIABI (CMAC)</t>
  </si>
  <si>
    <t>RENOVAÇÃO LICENÇA DE USO CPO e FDE</t>
  </si>
  <si>
    <t>DIGITALIZAÇÃO DE PROCESSOS JUDICIAIS</t>
  </si>
  <si>
    <t>COMUNICAÇÃO DE DADOS (MODENS 4G)</t>
  </si>
  <si>
    <t>REDE JT</t>
  </si>
  <si>
    <t>SALA-COFRE SUPORTE E MANUTENÇÃO</t>
  </si>
  <si>
    <t>SUPORTE AO BANCO DE DADOS POSTGRESQL</t>
  </si>
  <si>
    <t>ATUALIZAÇÃO DE LICENÇA DE SOFTWARES-ORACLE</t>
  </si>
  <si>
    <t>SOLUÇÃO DE SEGURANÇA ENDPOINT (ANTIVÍRUS)</t>
  </si>
  <si>
    <t>MANUTENÇÃO-SOFTWARE-ASSYST ENTERPRISE</t>
  </si>
  <si>
    <t>SUPORTE AOS SERVIDORES JAVA (JBOSS)</t>
  </si>
  <si>
    <t>CERTIFICADOS DIGITAIS SSL DO TIPO A1</t>
  </si>
  <si>
    <t>REESTRUTURAÇÃO CABEAMENTOS DE FIBRA ÓPTICAS</t>
  </si>
  <si>
    <t>SISTEMA DE ENERGIA SECUNDÁRIA UPS NO-BREAK PARA DATA CENTER</t>
  </si>
  <si>
    <t>LOCAÇÃO NO-BREAKS</t>
  </si>
  <si>
    <t>COMUNICAÇÃO DE DADOS (BACKBONE INTERNET)</t>
  </si>
  <si>
    <t>PLANEJAMENTO INICIAL LOA (A)</t>
  </si>
  <si>
    <t>PROGRAMAÇÃO ATUALIZADA
(B)</t>
  </si>
  <si>
    <t>DESPESA ADEQUADA
(C)</t>
  </si>
  <si>
    <t>SALDO DISPONÍVEL (G) = (E-F)</t>
  </si>
  <si>
    <t>DESPESA LIQUIDADA (H)</t>
  </si>
  <si>
    <t>DESPESA LIQUIDADA/PAGA % (I) = (H/B)</t>
  </si>
  <si>
    <t>Ação: 02.122.0033.4256.0035 - Apreciação de Causas na Justiça do Trabalho - No Estado de São Paulo</t>
  </si>
  <si>
    <t>P.O.: 0000 - Apreciação de Causas na Justiça do Trabalho - Despesas Diversas</t>
  </si>
  <si>
    <t>TOTAL</t>
  </si>
  <si>
    <t>P.O.: 0001 - Manutenção e Gestão dos Serviços e Sistemas de Tecnologia da Informação</t>
  </si>
  <si>
    <t>TOTAL GERAL</t>
  </si>
  <si>
    <t>ILO - INDICE DE LIQUIDAÇÃO ORÇAMENTÁRIA  (DespLiquidada/OrçAprovado x 100)</t>
  </si>
  <si>
    <t>IEO - INDICE DE EMPENHO ORÇAMENTÁRIO (DespEmpenhada/OrçAprovado x 100)</t>
  </si>
  <si>
    <t>IEEO - INDICE DE EFICIÊNCIA NA EXECUÇÃO ORÇAMENTÁRIA (ILO/IEO x 100)</t>
  </si>
  <si>
    <t>IAOE - INDICE DE AÇÕES ORÇAMENTÁRIAS DE INVESTIMENTO EFETIVADAS</t>
  </si>
  <si>
    <t>QAOE (Quantidade de Ações com Recursos Empenhados=1)/QAOP (Quantidade de Ações Previstas no Plano=1)</t>
  </si>
  <si>
    <t xml:space="preserve"> </t>
  </si>
  <si>
    <t>SUPORTE PARA OS SOFTWARES DE INFRAESTRUTURA DO PJE</t>
  </si>
  <si>
    <t>CERTIFICADOS DIGITAIS E TOKENS</t>
  </si>
  <si>
    <t>MANUTENÇÃO-SOFTWARE-ASSYST ENTERPRISE-EA</t>
  </si>
  <si>
    <t>SUPORTE À REDE WI-FI</t>
  </si>
  <si>
    <t>CAPACITAÇÃO PARA OS SOFTWARES DE INFRAESTRUTURA DO PJE</t>
  </si>
  <si>
    <t>INSUMOS PARA MANUTENÇÃO DE MICROS E NOTEBOOKS</t>
  </si>
  <si>
    <t xml:space="preserve">                                                     TRIBUNAL REGIONAL DO TRABALHO DA 15a REGIÃO</t>
  </si>
  <si>
    <t xml:space="preserve">                                                    SECRETARIA DE ORÇAMENTO E FINANÇAS - SOF </t>
  </si>
  <si>
    <t>LICENÇA DE USO SOFTWARE DE CONTROLE, GESTÃO E FISCALIZAÇÃO DE CONTRATOS ADM</t>
  </si>
  <si>
    <t>AQUISIÇÃO-SOLUÇÃO DE SEGURANÇA ENDPOINT (ANTIVÍRUS)</t>
  </si>
  <si>
    <t>SOLUÇÃO DE VIRTUALIZAÇÃO (VMware)</t>
  </si>
  <si>
    <t>SOLUÇÃO DE VIRTUALIZAÇÃO (oVIRT/MANAGEIQ)</t>
  </si>
  <si>
    <t>MANUTENÇÃO ESTAÇÕES DE TRABALHO SIABI (CMAC)-EA</t>
  </si>
  <si>
    <t>FONES DE OUVIDO TIPO HEADSET</t>
  </si>
  <si>
    <t>WEBCAM PARA VÍDEO-CONFERÊNCIA PESSOAL</t>
  </si>
  <si>
    <t>SOLUÇÃO DE VIRTUALIZAÇÃO (oVIRT/MANAGEIQ)-EA</t>
  </si>
  <si>
    <t>SOLUÇÃO DE VIDEOCONFERÊNCIA PADRÃO DA JT - LICENÇAS ZOOM</t>
  </si>
  <si>
    <t>AQUISIÇÃO-MICROCOMPUTADORES</t>
  </si>
  <si>
    <t>SOLUÇÃO DE VIRTUALIZAÇÃO-VMware</t>
  </si>
  <si>
    <t>CONTRATAÇÃO DE LICENÇAS DE SOFTWARE DE COLABORAÇÃO (GOOGLE WORKSPACE)</t>
  </si>
  <si>
    <t>SOLUÇÕES CORPORATIVA E INTEGRADA EM NUVEM DE ARMANEZAMENTO (GOOGLE WORKSPACE)</t>
  </si>
  <si>
    <t>SWITCHES CORE E DE DISTRIBUIÇÃO</t>
  </si>
  <si>
    <t>CONTRATAÇÃO DE LICENÇAS DO SOFTWARE ENTERPRISE ARCHITECT CORPORATE EDITION</t>
  </si>
  <si>
    <t>AQUISIÇÃO-SERVIDORES DE REDE TIPO RACK</t>
  </si>
  <si>
    <t>PAM-SENHA SEGURA (PDRAP)</t>
  </si>
  <si>
    <t>CAPACITAÇÃO SETIC</t>
  </si>
  <si>
    <t>AQUISIÇÃO-SOFTWARE DE BACKUP CORPORATIVO</t>
  </si>
  <si>
    <t>SOFTWARE DE BACKUP CORPORATIVO-GARANTIA</t>
  </si>
  <si>
    <t>AQUISIÇÃO-NOTEBOOKS (ACRÉSCIMO PDRAP)</t>
  </si>
  <si>
    <t>AQUISIÇÃO-NOTEBOOKS (PDRAP)</t>
  </si>
  <si>
    <t>AQUISIÇÃO-PAM-SENHA SEGURA (PDRAP)</t>
  </si>
  <si>
    <t xml:space="preserve">                                                     PLANO ORÇAMENTÁRIO 2022 - SECRETARIA DE TECNOLOGIA DA INFORMAÇÃO E COMUNICAÇÕES - 4º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</si>
</sst>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4" fontId="1" fillId="0" borderId="4" xfId="0" applyNumberFormat="1" applyFont="1" applyBorder="1"/>
    <xf numFmtId="4" fontId="1" fillId="0" borderId="0" xfId="0" applyNumberFormat="1" applyFont="1"/>
    <xf numFmtId="10" fontId="1" fillId="0" borderId="0" xfId="0" applyNumberFormat="1" applyFont="1" applyAlignment="1">
      <alignment horizontal="center"/>
    </xf>
    <xf numFmtId="0" fontId="2" fillId="0" borderId="0" xfId="0" applyFont="1"/>
    <xf numFmtId="0" fontId="3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0" fontId="1" fillId="0" borderId="5" xfId="0" applyNumberFormat="1" applyFont="1" applyBorder="1" applyAlignment="1">
      <alignment horizontal="center"/>
    </xf>
    <xf numFmtId="0" fontId="1" fillId="0" borderId="11" xfId="0" applyFont="1" applyBorder="1"/>
    <xf numFmtId="0" fontId="2" fillId="2" borderId="8" xfId="0" applyFont="1" applyFill="1" applyBorder="1" applyAlignment="1">
      <alignment vertical="center"/>
    </xf>
    <xf numFmtId="4" fontId="4" fillId="2" borderId="9" xfId="0" applyNumberFormat="1" applyFont="1" applyFill="1" applyBorder="1" applyAlignment="1">
      <alignment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0" borderId="7" xfId="0" applyFont="1" applyBorder="1"/>
    <xf numFmtId="4" fontId="5" fillId="0" borderId="7" xfId="0" applyNumberFormat="1" applyFont="1" applyBorder="1"/>
    <xf numFmtId="10" fontId="5" fillId="0" borderId="7" xfId="0" applyNumberFormat="1" applyFont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4" fontId="6" fillId="2" borderId="9" xfId="0" applyNumberFormat="1" applyFont="1" applyFill="1" applyBorder="1" applyAlignment="1">
      <alignment vertical="center"/>
    </xf>
    <xf numFmtId="10" fontId="6" fillId="2" borderId="10" xfId="0" applyNumberFormat="1" applyFont="1" applyFill="1" applyBorder="1" applyAlignment="1">
      <alignment horizontal="center" vertical="center"/>
    </xf>
    <xf numFmtId="0" fontId="1" fillId="0" borderId="0" xfId="0" applyFont="1"/>
    <xf numFmtId="0" fontId="7" fillId="3" borderId="12" xfId="0" applyFont="1" applyFill="1" applyBorder="1" applyAlignment="1">
      <alignment vertical="center"/>
    </xf>
    <xf numFmtId="0" fontId="0" fillId="0" borderId="1" xfId="0" applyBorder="1"/>
    <xf numFmtId="0" fontId="7" fillId="3" borderId="16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6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10" fontId="12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4" fontId="8" fillId="3" borderId="13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607197</xdr:colOff>
      <xdr:row>1</xdr:row>
      <xdr:rowOff>922</xdr:rowOff>
    </xdr:from>
    <xdr:ext cx="714375" cy="914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197" y="164793"/>
          <a:ext cx="714375" cy="914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3"/>
  <sheetViews>
    <sheetView tabSelected="1" zoomScale="70" zoomScaleNormal="70" workbookViewId="0">
      <pane ySplit="10" topLeftCell="A11" activePane="bottomLeft" state="frozen"/>
      <selection pane="bottomLeft" activeCell="B75" sqref="B75:K76"/>
    </sheetView>
  </sheetViews>
  <sheetFormatPr defaultColWidth="14.44140625" defaultRowHeight="15" customHeight="1" x14ac:dyDescent="0.25"/>
  <cols>
    <col min="1" max="1" width="113.6640625" customWidth="1"/>
    <col min="2" max="2" width="19.44140625" bestFit="1" customWidth="1"/>
    <col min="3" max="3" width="19.5546875" bestFit="1" customWidth="1"/>
    <col min="4" max="4" width="17.33203125" customWidth="1"/>
    <col min="5" max="5" width="16.33203125" bestFit="1" customWidth="1"/>
    <col min="6" max="6" width="19.5546875" bestFit="1" customWidth="1"/>
    <col min="7" max="7" width="20.88671875" bestFit="1" customWidth="1"/>
    <col min="8" max="8" width="19.5546875" bestFit="1" customWidth="1"/>
    <col min="9" max="9" width="18.5546875" bestFit="1" customWidth="1"/>
    <col min="10" max="10" width="19.5546875" bestFit="1" customWidth="1"/>
    <col min="11" max="11" width="17.88671875" customWidth="1"/>
    <col min="12" max="26" width="8" customWidth="1"/>
  </cols>
  <sheetData>
    <row r="1" spans="1:26" ht="12.75" customHeight="1" x14ac:dyDescent="0.25">
      <c r="B1" s="4"/>
      <c r="C1" s="4"/>
      <c r="D1" s="4"/>
      <c r="E1" s="4"/>
      <c r="F1" s="4"/>
      <c r="G1" s="4"/>
      <c r="H1" s="4"/>
      <c r="I1" s="4"/>
      <c r="J1" s="4"/>
      <c r="K1" s="5"/>
    </row>
    <row r="2" spans="1:26" ht="12.75" customHeight="1" x14ac:dyDescent="0.25">
      <c r="B2" s="4"/>
      <c r="C2" s="4"/>
      <c r="D2" s="4"/>
      <c r="E2" s="4"/>
      <c r="F2" s="4"/>
      <c r="G2" s="4"/>
      <c r="H2" s="4"/>
      <c r="I2" s="4"/>
      <c r="J2" s="4"/>
      <c r="K2" s="5"/>
    </row>
    <row r="3" spans="1:26" ht="12.75" customHeight="1" x14ac:dyDescent="0.25">
      <c r="A3" s="6" t="s">
        <v>47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26" ht="12.75" customHeight="1" x14ac:dyDescent="0.25">
      <c r="A4" s="6" t="s">
        <v>48</v>
      </c>
      <c r="B4" s="4"/>
      <c r="C4" s="4"/>
      <c r="D4" s="4"/>
      <c r="E4" s="4"/>
      <c r="F4" s="4"/>
      <c r="G4" s="4"/>
      <c r="H4" s="4"/>
      <c r="I4" s="4"/>
      <c r="J4" s="4"/>
      <c r="K4" s="5"/>
    </row>
    <row r="5" spans="1:26" ht="12.75" customHeight="1" x14ac:dyDescent="0.25">
      <c r="A5" s="28" t="s">
        <v>72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 spans="1:26" ht="12.75" customHeight="1" x14ac:dyDescent="0.25">
      <c r="A6" s="27" t="s">
        <v>40</v>
      </c>
      <c r="B6" s="4"/>
      <c r="C6" s="4"/>
      <c r="D6" s="4"/>
      <c r="E6" s="4"/>
      <c r="F6" s="4"/>
      <c r="G6" s="4"/>
      <c r="H6" s="4"/>
      <c r="I6" s="4"/>
      <c r="J6" s="4"/>
      <c r="K6" s="5"/>
    </row>
    <row r="7" spans="1:26" ht="12.75" customHeight="1" x14ac:dyDescent="0.25">
      <c r="B7" s="4"/>
      <c r="C7" s="4"/>
      <c r="D7" s="4"/>
      <c r="E7" s="4"/>
      <c r="F7" s="4"/>
      <c r="G7" s="4"/>
      <c r="H7" s="4"/>
      <c r="I7" s="4"/>
      <c r="J7" s="4"/>
      <c r="K7" s="5"/>
    </row>
    <row r="8" spans="1:26" ht="12.75" customHeight="1" x14ac:dyDescent="0.25">
      <c r="B8" s="4"/>
      <c r="C8" s="4"/>
      <c r="D8" s="4"/>
      <c r="E8" s="4"/>
      <c r="F8" s="4"/>
      <c r="G8" s="4"/>
      <c r="H8" s="4"/>
      <c r="I8" s="4"/>
      <c r="J8" s="4"/>
      <c r="K8" s="5"/>
    </row>
    <row r="9" spans="1:26" ht="12.75" customHeight="1" x14ac:dyDescent="0.25">
      <c r="B9" s="4"/>
      <c r="C9" s="4"/>
      <c r="D9" s="4"/>
      <c r="E9" s="4"/>
      <c r="F9" s="4"/>
      <c r="G9" s="4"/>
      <c r="H9" s="4"/>
      <c r="I9" s="4"/>
      <c r="J9" s="4"/>
      <c r="K9" s="5"/>
    </row>
    <row r="10" spans="1:26" s="33" customFormat="1" ht="47.25" customHeight="1" x14ac:dyDescent="0.2">
      <c r="A10" s="29" t="s">
        <v>0</v>
      </c>
      <c r="B10" s="30" t="s">
        <v>24</v>
      </c>
      <c r="C10" s="30" t="s">
        <v>25</v>
      </c>
      <c r="D10" s="30" t="s">
        <v>1</v>
      </c>
      <c r="E10" s="30" t="s">
        <v>26</v>
      </c>
      <c r="F10" s="30" t="s">
        <v>2</v>
      </c>
      <c r="G10" s="30" t="s">
        <v>3</v>
      </c>
      <c r="H10" s="30" t="s">
        <v>4</v>
      </c>
      <c r="I10" s="30" t="s">
        <v>27</v>
      </c>
      <c r="J10" s="30" t="s">
        <v>28</v>
      </c>
      <c r="K10" s="31" t="s">
        <v>29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6" ht="27.75" customHeight="1" x14ac:dyDescent="0.25">
      <c r="A12" s="7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26" ht="27.75" customHeight="1" x14ac:dyDescent="0.25">
      <c r="A14" s="7" t="s">
        <v>31</v>
      </c>
      <c r="B14" s="8"/>
      <c r="C14" s="8"/>
      <c r="D14" s="8"/>
      <c r="E14" s="8"/>
      <c r="F14" s="8"/>
      <c r="G14" s="8"/>
      <c r="H14" s="8"/>
      <c r="I14" s="8"/>
      <c r="J14" s="8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25">
      <c r="A15" s="1" t="s">
        <v>45</v>
      </c>
      <c r="B15" s="3">
        <v>316000</v>
      </c>
      <c r="C15" s="4">
        <v>0</v>
      </c>
      <c r="D15" s="4"/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1">
        <f t="shared" ref="K15:K43" si="0">IF(ISERROR(J15/C15),0,J15/C15)</f>
        <v>0</v>
      </c>
    </row>
    <row r="16" spans="1:26" ht="12.75" customHeight="1" x14ac:dyDescent="0.25">
      <c r="A16" s="2" t="s">
        <v>42</v>
      </c>
      <c r="B16" s="3">
        <v>200000</v>
      </c>
      <c r="C16" s="4">
        <v>38490</v>
      </c>
      <c r="D16" s="4"/>
      <c r="E16" s="4">
        <v>0</v>
      </c>
      <c r="F16" s="4">
        <v>38490</v>
      </c>
      <c r="G16" s="4">
        <v>0</v>
      </c>
      <c r="H16" s="4">
        <v>0</v>
      </c>
      <c r="I16" s="4">
        <v>0</v>
      </c>
      <c r="J16" s="4">
        <v>15850.470000000001</v>
      </c>
      <c r="K16" s="11">
        <f t="shared" si="0"/>
        <v>0.41180748246297744</v>
      </c>
    </row>
    <row r="17" spans="1:11" ht="12.75" customHeight="1" x14ac:dyDescent="0.25">
      <c r="A17" s="2" t="s">
        <v>19</v>
      </c>
      <c r="B17" s="3">
        <v>4000</v>
      </c>
      <c r="C17" s="4">
        <v>1901.6999999999998</v>
      </c>
      <c r="D17" s="4"/>
      <c r="E17" s="4">
        <v>0</v>
      </c>
      <c r="F17" s="4">
        <v>1901.7</v>
      </c>
      <c r="G17" s="4">
        <v>0</v>
      </c>
      <c r="H17" s="4">
        <v>0</v>
      </c>
      <c r="I17" s="4">
        <v>0</v>
      </c>
      <c r="J17" s="4">
        <v>1901.7</v>
      </c>
      <c r="K17" s="11">
        <f t="shared" si="0"/>
        <v>1.0000000000000002</v>
      </c>
    </row>
    <row r="18" spans="1:11" ht="12.75" customHeight="1" x14ac:dyDescent="0.25">
      <c r="A18" s="2" t="s">
        <v>10</v>
      </c>
      <c r="B18" s="3">
        <v>300000</v>
      </c>
      <c r="C18" s="4">
        <v>0</v>
      </c>
      <c r="D18" s="4"/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11">
        <f t="shared" si="0"/>
        <v>0</v>
      </c>
    </row>
    <row r="19" spans="1:11" ht="12.75" customHeight="1" x14ac:dyDescent="0.25">
      <c r="A19" s="2" t="s">
        <v>7</v>
      </c>
      <c r="B19" s="3">
        <v>8500</v>
      </c>
      <c r="C19" s="4">
        <v>8603.93</v>
      </c>
      <c r="D19" s="4"/>
      <c r="E19" s="4">
        <v>0</v>
      </c>
      <c r="F19" s="4">
        <v>8603.93</v>
      </c>
      <c r="G19" s="4">
        <v>0</v>
      </c>
      <c r="H19" s="4">
        <v>0</v>
      </c>
      <c r="I19" s="4">
        <v>0</v>
      </c>
      <c r="J19" s="4">
        <v>7878.3000000000011</v>
      </c>
      <c r="K19" s="11">
        <f t="shared" si="0"/>
        <v>0.91566295867121195</v>
      </c>
    </row>
    <row r="20" spans="1:11" ht="12.75" customHeight="1" x14ac:dyDescent="0.25">
      <c r="A20" s="2" t="s">
        <v>46</v>
      </c>
      <c r="B20" s="3">
        <v>123500</v>
      </c>
      <c r="C20" s="4">
        <v>81655.199999999997</v>
      </c>
      <c r="D20" s="4"/>
      <c r="E20" s="4">
        <v>0</v>
      </c>
      <c r="F20" s="4">
        <v>81655.199999999997</v>
      </c>
      <c r="G20" s="4">
        <v>0</v>
      </c>
      <c r="H20" s="4">
        <v>0</v>
      </c>
      <c r="I20" s="4">
        <v>0</v>
      </c>
      <c r="J20" s="4">
        <v>81655.199999999997</v>
      </c>
      <c r="K20" s="11">
        <f t="shared" si="0"/>
        <v>1</v>
      </c>
    </row>
    <row r="21" spans="1:11" ht="12.75" customHeight="1" x14ac:dyDescent="0.25">
      <c r="A21" s="2" t="s">
        <v>6</v>
      </c>
      <c r="B21" s="3">
        <v>15331</v>
      </c>
      <c r="C21" s="4">
        <v>11200</v>
      </c>
      <c r="D21" s="4"/>
      <c r="E21" s="4">
        <v>0</v>
      </c>
      <c r="F21" s="4">
        <v>11200</v>
      </c>
      <c r="G21" s="4">
        <v>0</v>
      </c>
      <c r="H21" s="4">
        <v>0</v>
      </c>
      <c r="I21" s="4">
        <v>0</v>
      </c>
      <c r="J21" s="4">
        <v>11200</v>
      </c>
      <c r="K21" s="11">
        <f t="shared" si="0"/>
        <v>1</v>
      </c>
    </row>
    <row r="22" spans="1:11" ht="12.75" customHeight="1" x14ac:dyDescent="0.25">
      <c r="A22" s="2" t="s">
        <v>49</v>
      </c>
      <c r="B22" s="3">
        <v>200000</v>
      </c>
      <c r="C22" s="4">
        <v>0</v>
      </c>
      <c r="D22" s="4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11">
        <f t="shared" si="0"/>
        <v>0</v>
      </c>
    </row>
    <row r="23" spans="1:11" ht="12.75" customHeight="1" x14ac:dyDescent="0.25">
      <c r="A23" s="2" t="s">
        <v>8</v>
      </c>
      <c r="B23" s="3">
        <v>6835</v>
      </c>
      <c r="C23" s="4">
        <v>7421.98</v>
      </c>
      <c r="D23" s="4"/>
      <c r="E23" s="4">
        <v>0</v>
      </c>
      <c r="F23" s="4">
        <v>7421.9800000000005</v>
      </c>
      <c r="G23" s="4">
        <v>0</v>
      </c>
      <c r="H23" s="4">
        <v>0</v>
      </c>
      <c r="I23" s="4">
        <v>0</v>
      </c>
      <c r="J23" s="4">
        <v>6793.3000000000011</v>
      </c>
      <c r="K23" s="11">
        <f t="shared" si="0"/>
        <v>0.91529484046036258</v>
      </c>
    </row>
    <row r="24" spans="1:11" ht="12.75" customHeight="1" x14ac:dyDescent="0.25">
      <c r="A24" s="2" t="s">
        <v>9</v>
      </c>
      <c r="B24" s="3">
        <v>10000</v>
      </c>
      <c r="C24" s="4">
        <v>2800</v>
      </c>
      <c r="D24" s="4"/>
      <c r="E24" s="4">
        <v>0</v>
      </c>
      <c r="F24" s="4">
        <v>2800</v>
      </c>
      <c r="G24" s="4">
        <v>0</v>
      </c>
      <c r="H24" s="4">
        <v>0</v>
      </c>
      <c r="I24" s="4">
        <v>0</v>
      </c>
      <c r="J24" s="4">
        <v>2800</v>
      </c>
      <c r="K24" s="11">
        <f t="shared" si="0"/>
        <v>1</v>
      </c>
    </row>
    <row r="25" spans="1:11" ht="12.75" customHeight="1" x14ac:dyDescent="0.25">
      <c r="A25" s="2" t="s">
        <v>21</v>
      </c>
      <c r="B25" s="3">
        <v>11585</v>
      </c>
      <c r="C25" s="4">
        <v>12775.19</v>
      </c>
      <c r="D25" s="4"/>
      <c r="E25" s="4">
        <v>0</v>
      </c>
      <c r="F25" s="4">
        <v>12775.19</v>
      </c>
      <c r="G25" s="4">
        <v>0</v>
      </c>
      <c r="H25" s="4">
        <v>0</v>
      </c>
      <c r="I25" s="4">
        <v>0</v>
      </c>
      <c r="J25" s="4">
        <v>11651.400000000001</v>
      </c>
      <c r="K25" s="11">
        <f t="shared" si="0"/>
        <v>0.91203340224294127</v>
      </c>
    </row>
    <row r="26" spans="1:11" ht="12.75" customHeight="1" x14ac:dyDescent="0.25">
      <c r="A26" s="2" t="s">
        <v>51</v>
      </c>
      <c r="B26" s="3">
        <v>1164000</v>
      </c>
      <c r="C26" s="4">
        <v>0</v>
      </c>
      <c r="D26" s="4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11">
        <f t="shared" si="0"/>
        <v>0</v>
      </c>
    </row>
    <row r="27" spans="1:11" ht="12.75" customHeight="1" x14ac:dyDescent="0.25">
      <c r="A27" s="2" t="s">
        <v>5</v>
      </c>
      <c r="B27" s="3">
        <v>400000</v>
      </c>
      <c r="C27" s="4">
        <v>57620</v>
      </c>
      <c r="D27" s="4"/>
      <c r="E27" s="4">
        <v>0</v>
      </c>
      <c r="F27" s="4">
        <v>57620</v>
      </c>
      <c r="G27" s="4">
        <v>0</v>
      </c>
      <c r="H27" s="4">
        <v>0</v>
      </c>
      <c r="I27" s="4">
        <v>0</v>
      </c>
      <c r="J27" s="4">
        <v>57620</v>
      </c>
      <c r="K27" s="11">
        <f t="shared" si="0"/>
        <v>1</v>
      </c>
    </row>
    <row r="28" spans="1:11" ht="12.75" customHeight="1" x14ac:dyDescent="0.25">
      <c r="A28" s="2" t="s">
        <v>53</v>
      </c>
      <c r="B28" s="3"/>
      <c r="C28" s="4">
        <v>18.899999999999999</v>
      </c>
      <c r="D28" s="4"/>
      <c r="E28" s="4">
        <v>0</v>
      </c>
      <c r="F28" s="4">
        <v>18.899999999999999</v>
      </c>
      <c r="G28" s="4">
        <v>0</v>
      </c>
      <c r="H28" s="4">
        <v>0</v>
      </c>
      <c r="I28" s="4">
        <v>0</v>
      </c>
      <c r="J28" s="4">
        <v>18.899999999999999</v>
      </c>
      <c r="K28" s="11">
        <f t="shared" si="0"/>
        <v>1</v>
      </c>
    </row>
    <row r="29" spans="1:11" ht="12.75" customHeight="1" x14ac:dyDescent="0.25">
      <c r="A29" s="2" t="s">
        <v>54</v>
      </c>
      <c r="B29" s="3">
        <v>0</v>
      </c>
      <c r="C29" s="4">
        <v>420000</v>
      </c>
      <c r="D29" s="4"/>
      <c r="E29" s="4">
        <v>0</v>
      </c>
      <c r="F29" s="4">
        <v>420000</v>
      </c>
      <c r="G29" s="4">
        <v>0</v>
      </c>
      <c r="H29" s="4">
        <v>0</v>
      </c>
      <c r="I29" s="4">
        <v>0</v>
      </c>
      <c r="J29" s="4">
        <v>392700</v>
      </c>
      <c r="K29" s="11">
        <f t="shared" si="0"/>
        <v>0.93500000000000005</v>
      </c>
    </row>
    <row r="30" spans="1:11" ht="12.75" customHeight="1" x14ac:dyDescent="0.25">
      <c r="A30" s="2" t="s">
        <v>55</v>
      </c>
      <c r="B30" s="3">
        <v>0</v>
      </c>
      <c r="C30" s="4">
        <v>476000</v>
      </c>
      <c r="D30" s="4"/>
      <c r="E30" s="4">
        <v>0</v>
      </c>
      <c r="F30" s="4">
        <v>476000</v>
      </c>
      <c r="G30" s="4">
        <v>0</v>
      </c>
      <c r="H30" s="4">
        <v>0</v>
      </c>
      <c r="I30" s="4">
        <v>0</v>
      </c>
      <c r="J30" s="4">
        <v>476000</v>
      </c>
      <c r="K30" s="11">
        <f t="shared" si="0"/>
        <v>1</v>
      </c>
    </row>
    <row r="31" spans="1:11" ht="12.75" customHeight="1" x14ac:dyDescent="0.25">
      <c r="A31" s="2" t="s">
        <v>56</v>
      </c>
      <c r="B31" s="3">
        <v>0</v>
      </c>
      <c r="C31" s="4">
        <v>3208.77</v>
      </c>
      <c r="D31" s="4"/>
      <c r="E31" s="4">
        <v>0</v>
      </c>
      <c r="F31" s="4">
        <v>3208.7700000000004</v>
      </c>
      <c r="G31" s="4">
        <v>0</v>
      </c>
      <c r="H31" s="4">
        <v>0</v>
      </c>
      <c r="I31" s="4">
        <v>0</v>
      </c>
      <c r="J31" s="4">
        <v>3208.7700000000004</v>
      </c>
      <c r="K31" s="11">
        <f t="shared" si="0"/>
        <v>1.0000000000000002</v>
      </c>
    </row>
    <row r="32" spans="1:11" ht="12.75" customHeight="1" x14ac:dyDescent="0.25">
      <c r="A32" s="2" t="s">
        <v>58</v>
      </c>
      <c r="B32" s="3">
        <v>0</v>
      </c>
      <c r="C32" s="4">
        <v>16693862.000000002</v>
      </c>
      <c r="D32" s="4"/>
      <c r="E32" s="4">
        <v>0</v>
      </c>
      <c r="F32" s="4">
        <v>16693862</v>
      </c>
      <c r="G32" s="4">
        <v>0</v>
      </c>
      <c r="H32" s="4">
        <v>0</v>
      </c>
      <c r="I32" s="4">
        <v>0</v>
      </c>
      <c r="J32" s="4">
        <v>11129856.289999999</v>
      </c>
      <c r="K32" s="11">
        <f t="shared" si="0"/>
        <v>0.66670350395852063</v>
      </c>
    </row>
    <row r="33" spans="1:26" ht="12.75" customHeight="1" x14ac:dyDescent="0.25">
      <c r="A33" s="2" t="s">
        <v>60</v>
      </c>
      <c r="B33" s="3">
        <v>1000000</v>
      </c>
      <c r="C33" s="4">
        <v>0</v>
      </c>
      <c r="D33" s="4"/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11">
        <f t="shared" si="0"/>
        <v>0</v>
      </c>
    </row>
    <row r="34" spans="1:26" ht="12.75" customHeight="1" x14ac:dyDescent="0.25">
      <c r="A34" s="2" t="s">
        <v>62</v>
      </c>
      <c r="B34" s="3"/>
      <c r="C34" s="4">
        <v>876259.62000000023</v>
      </c>
      <c r="D34" s="4"/>
      <c r="E34" s="4">
        <v>0</v>
      </c>
      <c r="F34" s="4">
        <v>876259.62</v>
      </c>
      <c r="G34" s="4">
        <v>0</v>
      </c>
      <c r="H34" s="4">
        <v>0</v>
      </c>
      <c r="I34" s="4">
        <v>0</v>
      </c>
      <c r="J34" s="4">
        <v>0</v>
      </c>
      <c r="K34" s="11">
        <f t="shared" si="0"/>
        <v>0</v>
      </c>
    </row>
    <row r="35" spans="1:26" ht="12.75" customHeight="1" x14ac:dyDescent="0.25">
      <c r="A35" s="2" t="s">
        <v>63</v>
      </c>
      <c r="B35" s="3">
        <v>0</v>
      </c>
      <c r="C35" s="4">
        <v>21580</v>
      </c>
      <c r="D35" s="4"/>
      <c r="E35" s="4">
        <v>0</v>
      </c>
      <c r="F35" s="4">
        <v>21580</v>
      </c>
      <c r="G35" s="4">
        <v>0</v>
      </c>
      <c r="H35" s="4">
        <v>0</v>
      </c>
      <c r="I35" s="4">
        <v>0</v>
      </c>
      <c r="J35" s="4">
        <v>21580</v>
      </c>
      <c r="K35" s="11">
        <f t="shared" si="0"/>
        <v>1</v>
      </c>
    </row>
    <row r="36" spans="1:26" ht="12.75" customHeight="1" x14ac:dyDescent="0.25">
      <c r="A36" s="2" t="s">
        <v>64</v>
      </c>
      <c r="B36" s="3">
        <v>0</v>
      </c>
      <c r="C36" s="4">
        <v>2477999.9400000004</v>
      </c>
      <c r="D36" s="4"/>
      <c r="E36" s="4">
        <v>0</v>
      </c>
      <c r="F36" s="4">
        <v>2477999.94</v>
      </c>
      <c r="G36" s="4">
        <v>0</v>
      </c>
      <c r="H36" s="4">
        <v>0</v>
      </c>
      <c r="I36" s="4">
        <v>0</v>
      </c>
      <c r="J36" s="4">
        <v>2087999.94</v>
      </c>
      <c r="K36" s="11">
        <f t="shared" si="0"/>
        <v>0.84261500829576275</v>
      </c>
    </row>
    <row r="37" spans="1:26" ht="12.75" customHeight="1" x14ac:dyDescent="0.25">
      <c r="A37" s="2" t="s">
        <v>66</v>
      </c>
      <c r="B37" s="3"/>
      <c r="C37" s="4">
        <v>100</v>
      </c>
      <c r="D37" s="4"/>
      <c r="E37" s="4">
        <v>0</v>
      </c>
      <c r="F37" s="4">
        <v>100</v>
      </c>
      <c r="G37" s="4">
        <v>0</v>
      </c>
      <c r="H37" s="4">
        <v>0</v>
      </c>
      <c r="I37" s="4">
        <v>0</v>
      </c>
      <c r="J37" s="4">
        <v>0</v>
      </c>
      <c r="K37" s="11">
        <f t="shared" si="0"/>
        <v>0</v>
      </c>
    </row>
    <row r="38" spans="1:26" ht="12.75" customHeight="1" x14ac:dyDescent="0.25">
      <c r="A38" s="2" t="s">
        <v>67</v>
      </c>
      <c r="B38" s="3">
        <v>0</v>
      </c>
      <c r="C38" s="4">
        <v>289500</v>
      </c>
      <c r="D38" s="4"/>
      <c r="E38" s="4">
        <v>0</v>
      </c>
      <c r="F38" s="4">
        <v>289500</v>
      </c>
      <c r="G38" s="4">
        <v>0</v>
      </c>
      <c r="H38" s="4">
        <v>0</v>
      </c>
      <c r="I38" s="4">
        <v>0</v>
      </c>
      <c r="J38" s="4">
        <v>289500</v>
      </c>
      <c r="K38" s="11">
        <f t="shared" si="0"/>
        <v>1</v>
      </c>
    </row>
    <row r="39" spans="1:26" ht="12.75" customHeight="1" x14ac:dyDescent="0.25">
      <c r="A39" s="2" t="s">
        <v>68</v>
      </c>
      <c r="B39" s="3"/>
      <c r="C39" s="4">
        <v>119000</v>
      </c>
      <c r="D39" s="4"/>
      <c r="E39" s="4">
        <v>0</v>
      </c>
      <c r="F39" s="4">
        <v>119000</v>
      </c>
      <c r="G39" s="4">
        <v>0</v>
      </c>
      <c r="H39" s="4">
        <v>0</v>
      </c>
      <c r="I39" s="4">
        <v>0</v>
      </c>
      <c r="J39" s="4">
        <v>119000</v>
      </c>
      <c r="K39" s="11">
        <f t="shared" si="0"/>
        <v>1</v>
      </c>
    </row>
    <row r="40" spans="1:26" ht="12.75" customHeight="1" x14ac:dyDescent="0.25">
      <c r="A40" s="2" t="s">
        <v>69</v>
      </c>
      <c r="B40" s="3">
        <v>0</v>
      </c>
      <c r="C40" s="4">
        <v>1500</v>
      </c>
      <c r="D40" s="4"/>
      <c r="E40" s="4">
        <v>0</v>
      </c>
      <c r="F40" s="4">
        <v>1500</v>
      </c>
      <c r="G40" s="4">
        <v>0</v>
      </c>
      <c r="H40" s="4">
        <v>0</v>
      </c>
      <c r="I40" s="4">
        <v>0</v>
      </c>
      <c r="J40" s="4">
        <v>0</v>
      </c>
      <c r="K40" s="11">
        <f t="shared" si="0"/>
        <v>0</v>
      </c>
    </row>
    <row r="41" spans="1:26" ht="12.75" customHeight="1" x14ac:dyDescent="0.25">
      <c r="A41" s="2" t="s">
        <v>71</v>
      </c>
      <c r="B41" s="3">
        <v>0</v>
      </c>
      <c r="C41" s="4">
        <v>496732.6</v>
      </c>
      <c r="D41" s="4"/>
      <c r="E41" s="4">
        <v>0</v>
      </c>
      <c r="F41" s="4">
        <v>496732.6</v>
      </c>
      <c r="G41" s="4">
        <v>0</v>
      </c>
      <c r="H41" s="4">
        <v>0</v>
      </c>
      <c r="I41" s="4">
        <v>0</v>
      </c>
      <c r="J41" s="4">
        <v>496732.6</v>
      </c>
      <c r="K41" s="11">
        <f t="shared" si="0"/>
        <v>1</v>
      </c>
    </row>
    <row r="42" spans="1:26" ht="12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11"/>
    </row>
    <row r="43" spans="1:26" ht="27.75" customHeight="1" x14ac:dyDescent="0.25">
      <c r="A43" s="13" t="s">
        <v>32</v>
      </c>
      <c r="B43" s="14">
        <f>SUM(B15:B41)</f>
        <v>3759751</v>
      </c>
      <c r="C43" s="14">
        <f t="shared" ref="C43:I43" si="1">SUM(C15:C41)</f>
        <v>22098229.830000006</v>
      </c>
      <c r="D43" s="14">
        <f t="shared" si="1"/>
        <v>0</v>
      </c>
      <c r="E43" s="14">
        <f t="shared" si="1"/>
        <v>0</v>
      </c>
      <c r="F43" s="14">
        <f t="shared" si="1"/>
        <v>22098229.830000006</v>
      </c>
      <c r="G43" s="14">
        <f t="shared" si="1"/>
        <v>0</v>
      </c>
      <c r="H43" s="14">
        <f t="shared" si="1"/>
        <v>0</v>
      </c>
      <c r="I43" s="14">
        <f t="shared" si="1"/>
        <v>0</v>
      </c>
      <c r="J43" s="14">
        <f>SUM(J15:J41)</f>
        <v>15213946.869999997</v>
      </c>
      <c r="K43" s="15">
        <f t="shared" si="0"/>
        <v>0.68846903064361842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25">
      <c r="A44" s="16"/>
      <c r="B44" s="17"/>
      <c r="C44" s="17"/>
      <c r="D44" s="17"/>
      <c r="E44" s="17"/>
      <c r="F44" s="17"/>
      <c r="G44" s="17"/>
      <c r="H44" s="4"/>
      <c r="I44" s="17"/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7.75" customHeight="1" x14ac:dyDescent="0.25">
      <c r="A45" s="7" t="s">
        <v>33</v>
      </c>
      <c r="B45" s="8"/>
      <c r="C45" s="8"/>
      <c r="D45" s="8"/>
      <c r="E45" s="8"/>
      <c r="F45" s="8"/>
      <c r="G45" s="8"/>
      <c r="H45" s="8"/>
      <c r="I45" s="8"/>
      <c r="J45" s="8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" customHeight="1" x14ac:dyDescent="0.25">
      <c r="A46" s="2" t="s">
        <v>50</v>
      </c>
      <c r="B46" s="3">
        <v>154485</v>
      </c>
      <c r="C46" s="4">
        <v>12498.779999999999</v>
      </c>
      <c r="D46" s="4"/>
      <c r="E46" s="4">
        <v>0</v>
      </c>
      <c r="F46" s="4">
        <v>12498.78</v>
      </c>
      <c r="G46" s="4">
        <v>0</v>
      </c>
      <c r="H46" s="4">
        <v>0</v>
      </c>
      <c r="I46" s="4">
        <v>0</v>
      </c>
      <c r="J46" s="4">
        <v>12498.78</v>
      </c>
      <c r="K46" s="11">
        <f t="shared" ref="K46:K65" si="2">IF(ISERROR(J46/C46),0,J46/C46)</f>
        <v>1.0000000000000002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" customHeight="1" x14ac:dyDescent="0.25">
      <c r="A47" s="2" t="s">
        <v>15</v>
      </c>
      <c r="B47" s="3">
        <v>1165483</v>
      </c>
      <c r="C47" s="4">
        <v>1436836.28</v>
      </c>
      <c r="D47" s="4"/>
      <c r="E47" s="4">
        <v>0</v>
      </c>
      <c r="F47" s="4">
        <v>1436836.28</v>
      </c>
      <c r="G47" s="4">
        <v>0</v>
      </c>
      <c r="H47" s="4">
        <v>0</v>
      </c>
      <c r="I47" s="4">
        <v>0</v>
      </c>
      <c r="J47" s="4">
        <v>1310809.3600000001</v>
      </c>
      <c r="K47" s="11">
        <f t="shared" si="2"/>
        <v>0.91228860117591137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" customHeight="1" x14ac:dyDescent="0.25">
      <c r="A48" s="2" t="s">
        <v>23</v>
      </c>
      <c r="B48" s="3">
        <v>89405</v>
      </c>
      <c r="C48" s="4">
        <v>112576.09</v>
      </c>
      <c r="D48" s="4"/>
      <c r="E48" s="4">
        <v>0</v>
      </c>
      <c r="F48" s="4">
        <v>112576.09</v>
      </c>
      <c r="G48" s="4">
        <v>0</v>
      </c>
      <c r="H48" s="4">
        <v>0</v>
      </c>
      <c r="I48" s="4">
        <v>0</v>
      </c>
      <c r="J48" s="4">
        <v>56904.119999999995</v>
      </c>
      <c r="K48" s="11">
        <f t="shared" si="2"/>
        <v>0.50547252085234085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" customHeight="1" x14ac:dyDescent="0.25">
      <c r="A49" s="2" t="s">
        <v>11</v>
      </c>
      <c r="B49" s="3">
        <v>115200</v>
      </c>
      <c r="C49" s="4">
        <v>121199.20999999999</v>
      </c>
      <c r="D49" s="4"/>
      <c r="E49" s="4">
        <v>0</v>
      </c>
      <c r="F49" s="4">
        <v>121199.20999999999</v>
      </c>
      <c r="G49" s="4">
        <v>0</v>
      </c>
      <c r="H49" s="4">
        <v>0</v>
      </c>
      <c r="I49" s="4">
        <v>0</v>
      </c>
      <c r="J49" s="4">
        <v>97975.160000000018</v>
      </c>
      <c r="K49" s="11">
        <f t="shared" si="2"/>
        <v>0.80838117674199383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" customHeight="1" x14ac:dyDescent="0.25">
      <c r="A50" s="2" t="s">
        <v>22</v>
      </c>
      <c r="B50" s="3">
        <v>325309</v>
      </c>
      <c r="C50" s="4">
        <v>381455.41000000003</v>
      </c>
      <c r="D50" s="4"/>
      <c r="E50" s="4">
        <v>0</v>
      </c>
      <c r="F50" s="4">
        <v>381455.41</v>
      </c>
      <c r="G50" s="4">
        <v>0</v>
      </c>
      <c r="H50" s="4">
        <v>0</v>
      </c>
      <c r="I50" s="4">
        <v>0</v>
      </c>
      <c r="J50" s="4">
        <v>336183.28</v>
      </c>
      <c r="K50" s="11">
        <f t="shared" si="2"/>
        <v>0.88131737337268334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" customHeight="1" x14ac:dyDescent="0.25">
      <c r="A51" s="2" t="s">
        <v>17</v>
      </c>
      <c r="B51" s="3">
        <v>88897</v>
      </c>
      <c r="C51" s="4">
        <v>121865.58</v>
      </c>
      <c r="D51" s="4"/>
      <c r="E51" s="4">
        <v>0</v>
      </c>
      <c r="F51" s="4">
        <v>121865.58</v>
      </c>
      <c r="G51" s="4">
        <v>0</v>
      </c>
      <c r="H51" s="4">
        <v>0</v>
      </c>
      <c r="I51" s="4">
        <v>0</v>
      </c>
      <c r="J51" s="4">
        <v>93992.26999999999</v>
      </c>
      <c r="K51" s="11">
        <f t="shared" si="2"/>
        <v>0.77127823951603058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" customHeight="1" x14ac:dyDescent="0.25">
      <c r="A52" s="2" t="s">
        <v>43</v>
      </c>
      <c r="B52" s="3">
        <v>0</v>
      </c>
      <c r="C52" s="4">
        <v>72.680000000000007</v>
      </c>
      <c r="D52" s="4"/>
      <c r="E52" s="4">
        <v>0</v>
      </c>
      <c r="F52" s="4">
        <v>72.680000000000007</v>
      </c>
      <c r="G52" s="4">
        <v>0</v>
      </c>
      <c r="H52" s="4">
        <v>0</v>
      </c>
      <c r="I52" s="4">
        <v>0</v>
      </c>
      <c r="J52" s="4">
        <v>0</v>
      </c>
      <c r="K52" s="11">
        <f t="shared" si="2"/>
        <v>0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" customHeight="1" x14ac:dyDescent="0.25">
      <c r="A53" s="2" t="s">
        <v>12</v>
      </c>
      <c r="B53" s="3">
        <v>1491930</v>
      </c>
      <c r="C53" s="4">
        <v>1582641.31</v>
      </c>
      <c r="D53" s="4"/>
      <c r="E53" s="4">
        <v>0</v>
      </c>
      <c r="F53" s="4">
        <v>1582641.31</v>
      </c>
      <c r="G53" s="4">
        <v>0</v>
      </c>
      <c r="H53" s="4">
        <v>0</v>
      </c>
      <c r="I53" s="4">
        <v>0</v>
      </c>
      <c r="J53" s="4">
        <v>1288261.6600000001</v>
      </c>
      <c r="K53" s="11">
        <f t="shared" si="2"/>
        <v>0.81399471368531384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customHeight="1" x14ac:dyDescent="0.25">
      <c r="A54" s="2" t="s">
        <v>20</v>
      </c>
      <c r="B54" s="3"/>
      <c r="C54" s="4">
        <v>57334.69</v>
      </c>
      <c r="D54" s="4"/>
      <c r="E54" s="4">
        <v>0</v>
      </c>
      <c r="F54" s="4">
        <v>57334.69</v>
      </c>
      <c r="G54" s="4">
        <v>0</v>
      </c>
      <c r="H54" s="4">
        <v>0</v>
      </c>
      <c r="I54" s="4">
        <v>0</v>
      </c>
      <c r="J54" s="4">
        <v>49153.75</v>
      </c>
      <c r="K54" s="11">
        <f t="shared" si="2"/>
        <v>0.85731256242948206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" customHeight="1" x14ac:dyDescent="0.25">
      <c r="A55" s="2" t="s">
        <v>13</v>
      </c>
      <c r="B55" s="3">
        <v>834829</v>
      </c>
      <c r="C55" s="4">
        <v>837200.28</v>
      </c>
      <c r="D55" s="4"/>
      <c r="E55" s="4">
        <v>0</v>
      </c>
      <c r="F55" s="4">
        <v>837200.28</v>
      </c>
      <c r="G55" s="4">
        <v>0</v>
      </c>
      <c r="H55" s="4">
        <v>0</v>
      </c>
      <c r="I55" s="4">
        <v>0</v>
      </c>
      <c r="J55" s="4">
        <v>791200.27999999991</v>
      </c>
      <c r="K55" s="11">
        <f t="shared" si="2"/>
        <v>0.94505496343121131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" customHeight="1" x14ac:dyDescent="0.25">
      <c r="A56" s="2" t="s">
        <v>16</v>
      </c>
      <c r="B56" s="3"/>
      <c r="C56" s="4">
        <v>126726.43</v>
      </c>
      <c r="D56" s="4"/>
      <c r="E56" s="4">
        <v>0</v>
      </c>
      <c r="F56" s="4">
        <v>126726.43000000001</v>
      </c>
      <c r="G56" s="4">
        <v>0</v>
      </c>
      <c r="H56" s="4">
        <v>0</v>
      </c>
      <c r="I56" s="4">
        <v>0</v>
      </c>
      <c r="J56" s="4">
        <v>102573.31</v>
      </c>
      <c r="K56" s="11">
        <f t="shared" si="2"/>
        <v>0.80940739828305752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" customHeight="1" x14ac:dyDescent="0.25">
      <c r="A57" s="2" t="s">
        <v>52</v>
      </c>
      <c r="B57" s="3"/>
      <c r="C57" s="4">
        <v>22214.06</v>
      </c>
      <c r="D57" s="4"/>
      <c r="E57" s="4">
        <v>0</v>
      </c>
      <c r="F57" s="4">
        <v>22214.059999999998</v>
      </c>
      <c r="G57" s="4">
        <v>0</v>
      </c>
      <c r="H57" s="4">
        <v>0</v>
      </c>
      <c r="I57" s="4">
        <v>0</v>
      </c>
      <c r="J57" s="4">
        <v>20222.069999999996</v>
      </c>
      <c r="K57" s="11">
        <f t="shared" si="2"/>
        <v>0.91032751329563322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" customHeight="1" x14ac:dyDescent="0.25">
      <c r="A58" s="2" t="s">
        <v>44</v>
      </c>
      <c r="B58" s="3">
        <v>51500</v>
      </c>
      <c r="C58" s="4">
        <v>0</v>
      </c>
      <c r="D58" s="4"/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11">
        <f t="shared" si="2"/>
        <v>0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" customHeight="1" x14ac:dyDescent="0.25">
      <c r="A59" s="2" t="s">
        <v>14</v>
      </c>
      <c r="B59" s="3">
        <v>204820</v>
      </c>
      <c r="C59" s="4">
        <v>217826.93</v>
      </c>
      <c r="D59" s="4"/>
      <c r="E59" s="4">
        <v>0</v>
      </c>
      <c r="F59" s="4">
        <v>217826.93</v>
      </c>
      <c r="G59" s="4">
        <v>0</v>
      </c>
      <c r="H59" s="4">
        <v>0</v>
      </c>
      <c r="I59" s="4">
        <v>0</v>
      </c>
      <c r="J59" s="4">
        <v>208112.39</v>
      </c>
      <c r="K59" s="11">
        <f t="shared" si="2"/>
        <v>0.95540248398120475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" customHeight="1" x14ac:dyDescent="0.25">
      <c r="A60" s="2" t="s">
        <v>18</v>
      </c>
      <c r="B60" s="3">
        <v>720000</v>
      </c>
      <c r="C60" s="4">
        <v>0</v>
      </c>
      <c r="D60" s="4"/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11">
        <f t="shared" si="2"/>
        <v>0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" customHeight="1" x14ac:dyDescent="0.25">
      <c r="A61" s="2" t="s">
        <v>41</v>
      </c>
      <c r="B61" s="3">
        <v>186417</v>
      </c>
      <c r="C61" s="4">
        <v>27054.51999999999</v>
      </c>
      <c r="D61" s="4"/>
      <c r="E61" s="4">
        <v>0</v>
      </c>
      <c r="F61" s="4">
        <v>27054.52</v>
      </c>
      <c r="G61" s="4">
        <v>0</v>
      </c>
      <c r="H61" s="4">
        <v>0</v>
      </c>
      <c r="I61" s="4">
        <v>0</v>
      </c>
      <c r="J61" s="4">
        <v>23276.28</v>
      </c>
      <c r="K61" s="11">
        <f t="shared" si="2"/>
        <v>0.86034718043417546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" customHeight="1" x14ac:dyDescent="0.25">
      <c r="A62" s="2" t="s">
        <v>57</v>
      </c>
      <c r="B62" s="3">
        <v>110920</v>
      </c>
      <c r="C62" s="4">
        <v>143466.32</v>
      </c>
      <c r="D62" s="4"/>
      <c r="E62" s="4">
        <v>0</v>
      </c>
      <c r="F62" s="4">
        <v>143466.32</v>
      </c>
      <c r="G62" s="4">
        <v>0</v>
      </c>
      <c r="H62" s="4">
        <v>0</v>
      </c>
      <c r="I62" s="4">
        <v>0</v>
      </c>
      <c r="J62" s="4">
        <v>133232.95999999999</v>
      </c>
      <c r="K62" s="11">
        <f t="shared" si="2"/>
        <v>0.92867064548668976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customHeight="1" x14ac:dyDescent="0.25">
      <c r="A63" s="2" t="s">
        <v>59</v>
      </c>
      <c r="B63" s="3"/>
      <c r="C63" s="4">
        <v>563069.99999999988</v>
      </c>
      <c r="D63" s="4"/>
      <c r="E63" s="4">
        <v>0</v>
      </c>
      <c r="F63" s="4">
        <v>563070</v>
      </c>
      <c r="G63" s="4">
        <v>0</v>
      </c>
      <c r="H63" s="4">
        <v>0</v>
      </c>
      <c r="I63" s="4">
        <v>0</v>
      </c>
      <c r="J63" s="4">
        <v>563070</v>
      </c>
      <c r="K63" s="11">
        <f t="shared" si="2"/>
        <v>1.0000000000000002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" customHeight="1" x14ac:dyDescent="0.25">
      <c r="A64" s="2" t="s">
        <v>61</v>
      </c>
      <c r="B64" s="3">
        <v>875459</v>
      </c>
      <c r="C64" s="4">
        <v>960034.24</v>
      </c>
      <c r="D64" s="4"/>
      <c r="E64" s="4">
        <v>0</v>
      </c>
      <c r="F64" s="4">
        <v>960034.24000000011</v>
      </c>
      <c r="G64" s="4">
        <v>0</v>
      </c>
      <c r="H64" s="4">
        <v>0</v>
      </c>
      <c r="I64" s="4">
        <v>0</v>
      </c>
      <c r="J64" s="4">
        <v>860074.24000000011</v>
      </c>
      <c r="K64" s="11">
        <f t="shared" si="2"/>
        <v>0.8958787136592129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" customHeight="1" x14ac:dyDescent="0.25">
      <c r="A65" s="2" t="s">
        <v>65</v>
      </c>
      <c r="B65" s="3">
        <v>950096</v>
      </c>
      <c r="C65" s="4">
        <v>191998.20999999996</v>
      </c>
      <c r="D65" s="4"/>
      <c r="E65" s="4">
        <v>0</v>
      </c>
      <c r="F65" s="4">
        <v>191998.21</v>
      </c>
      <c r="G65" s="4">
        <v>0</v>
      </c>
      <c r="H65" s="4">
        <v>0</v>
      </c>
      <c r="I65" s="4">
        <v>0</v>
      </c>
      <c r="J65" s="4">
        <v>147908.21</v>
      </c>
      <c r="K65" s="11">
        <f t="shared" si="2"/>
        <v>0.77036244244152075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" customHeight="1" x14ac:dyDescent="0.25">
      <c r="A66" s="2" t="s">
        <v>70</v>
      </c>
      <c r="B66" s="3">
        <v>4137000</v>
      </c>
      <c r="C66" s="4">
        <v>4137000</v>
      </c>
      <c r="D66" s="4"/>
      <c r="E66" s="4">
        <v>0</v>
      </c>
      <c r="F66" s="4">
        <v>4137000</v>
      </c>
      <c r="G66" s="4">
        <v>0</v>
      </c>
      <c r="H66" s="4">
        <v>0</v>
      </c>
      <c r="I66" s="4">
        <v>0</v>
      </c>
      <c r="J66" s="4">
        <v>0</v>
      </c>
      <c r="K66" s="11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" customHeight="1" x14ac:dyDescent="0.25">
      <c r="A67" s="2"/>
      <c r="B67" s="3"/>
      <c r="C67" s="4"/>
      <c r="D67" s="4"/>
      <c r="E67" s="4"/>
      <c r="F67" s="4"/>
      <c r="G67" s="4"/>
      <c r="H67" s="4"/>
      <c r="I67" s="4"/>
      <c r="J67" s="4"/>
      <c r="K67" s="11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7.75" customHeight="1" x14ac:dyDescent="0.25">
      <c r="A68" s="13" t="s">
        <v>32</v>
      </c>
      <c r="B68" s="14">
        <f>SUM(B46:B66)</f>
        <v>11501750</v>
      </c>
      <c r="C68" s="14">
        <f>SUM(C46:C66)</f>
        <v>11053071.02</v>
      </c>
      <c r="D68" s="14">
        <f>SUM(D46:D66)</f>
        <v>0</v>
      </c>
      <c r="E68" s="14">
        <f>SUM(E46:E66)</f>
        <v>0</v>
      </c>
      <c r="F68" s="14">
        <f t="shared" ref="F68:J68" si="3">SUM(F46:F66)</f>
        <v>11053071.02</v>
      </c>
      <c r="G68" s="14">
        <f t="shared" si="3"/>
        <v>0</v>
      </c>
      <c r="H68" s="14">
        <f t="shared" si="3"/>
        <v>0</v>
      </c>
      <c r="I68" s="14">
        <f t="shared" si="3"/>
        <v>0</v>
      </c>
      <c r="J68" s="14">
        <f t="shared" si="3"/>
        <v>6095448.1200000001</v>
      </c>
      <c r="K68" s="15">
        <f>IF(ISERROR(J68/C68),0,J68/C68)</f>
        <v>0.55147099923365916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2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7.75" customHeight="1" x14ac:dyDescent="0.25">
      <c r="A70" s="19" t="s">
        <v>34</v>
      </c>
      <c r="B70" s="20">
        <f t="shared" ref="B70:J70" si="4">B43+B68</f>
        <v>15261501</v>
      </c>
      <c r="C70" s="20">
        <f t="shared" si="4"/>
        <v>33151300.850000005</v>
      </c>
      <c r="D70" s="20">
        <f t="shared" si="4"/>
        <v>0</v>
      </c>
      <c r="E70" s="20">
        <f t="shared" si="4"/>
        <v>0</v>
      </c>
      <c r="F70" s="20">
        <f t="shared" si="4"/>
        <v>33151300.850000005</v>
      </c>
      <c r="G70" s="20">
        <f t="shared" si="4"/>
        <v>0</v>
      </c>
      <c r="H70" s="20">
        <f t="shared" si="4"/>
        <v>0</v>
      </c>
      <c r="I70" s="20">
        <f t="shared" si="4"/>
        <v>0</v>
      </c>
      <c r="J70" s="20">
        <f t="shared" si="4"/>
        <v>21309394.989999998</v>
      </c>
      <c r="K70" s="21">
        <f>IF(ISERROR(J70/C70),0,J70/C70)</f>
        <v>0.64279212108202977</v>
      </c>
    </row>
    <row r="71" spans="1:26" ht="12.75" customHeight="1" x14ac:dyDescent="0.25">
      <c r="A71" s="22"/>
      <c r="B71" s="4"/>
      <c r="C71" s="4"/>
      <c r="D71" s="4"/>
      <c r="E71" s="4"/>
      <c r="F71" s="4"/>
      <c r="G71" s="4"/>
      <c r="H71" s="4"/>
      <c r="I71" s="4"/>
      <c r="J71" s="4"/>
      <c r="K71" s="5"/>
    </row>
    <row r="72" spans="1:26" s="24" customFormat="1" ht="17.399999999999999" x14ac:dyDescent="0.25">
      <c r="A72" s="23" t="s">
        <v>35</v>
      </c>
      <c r="B72" s="34">
        <f>(J$70/$C$70)*100</f>
        <v>64.279212108202984</v>
      </c>
      <c r="C72" s="35"/>
      <c r="D72" s="35"/>
      <c r="E72" s="35"/>
      <c r="F72" s="35"/>
      <c r="G72" s="35"/>
      <c r="H72" s="35"/>
      <c r="I72" s="35"/>
      <c r="J72" s="35"/>
      <c r="K72" s="36"/>
    </row>
    <row r="73" spans="1:26" s="24" customFormat="1" ht="17.399999999999999" x14ac:dyDescent="0.25">
      <c r="A73" s="23" t="s">
        <v>36</v>
      </c>
      <c r="B73" s="34">
        <f>(F$70/$C$70)*100</f>
        <v>100</v>
      </c>
      <c r="C73" s="35"/>
      <c r="D73" s="35"/>
      <c r="E73" s="35"/>
      <c r="F73" s="35"/>
      <c r="G73" s="35"/>
      <c r="H73" s="35"/>
      <c r="I73" s="35"/>
      <c r="J73" s="35"/>
      <c r="K73" s="36"/>
    </row>
    <row r="74" spans="1:26" s="24" customFormat="1" ht="17.399999999999999" x14ac:dyDescent="0.25">
      <c r="A74" s="23" t="s">
        <v>37</v>
      </c>
      <c r="B74" s="34">
        <f>(B72/B73)*100</f>
        <v>64.279212108202984</v>
      </c>
      <c r="C74" s="35"/>
      <c r="D74" s="35"/>
      <c r="E74" s="35"/>
      <c r="F74" s="35"/>
      <c r="G74" s="35"/>
      <c r="H74" s="35"/>
      <c r="I74" s="35"/>
      <c r="J74" s="35"/>
      <c r="K74" s="36"/>
    </row>
    <row r="75" spans="1:26" s="24" customFormat="1" ht="12.75" customHeight="1" x14ac:dyDescent="0.25">
      <c r="A75" s="25" t="s">
        <v>38</v>
      </c>
      <c r="B75" s="37">
        <v>100</v>
      </c>
      <c r="C75" s="38"/>
      <c r="D75" s="38"/>
      <c r="E75" s="38"/>
      <c r="F75" s="38"/>
      <c r="G75" s="38"/>
      <c r="H75" s="38"/>
      <c r="I75" s="38"/>
      <c r="J75" s="38"/>
      <c r="K75" s="39"/>
    </row>
    <row r="76" spans="1:26" s="24" customFormat="1" ht="13.8" x14ac:dyDescent="0.25">
      <c r="A76" s="26" t="s">
        <v>39</v>
      </c>
      <c r="B76" s="40"/>
      <c r="C76" s="41"/>
      <c r="D76" s="41"/>
      <c r="E76" s="41"/>
      <c r="F76" s="41"/>
      <c r="G76" s="41"/>
      <c r="H76" s="41"/>
      <c r="I76" s="41"/>
      <c r="J76" s="41"/>
      <c r="K76" s="42"/>
    </row>
    <row r="77" spans="1:26" ht="12.7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5"/>
    </row>
    <row r="78" spans="1:26" ht="12.7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5"/>
    </row>
    <row r="79" spans="1:26" ht="12.7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5"/>
    </row>
    <row r="80" spans="1:26" ht="12.7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5"/>
    </row>
    <row r="81" spans="2:11" ht="12.7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5"/>
    </row>
    <row r="82" spans="2:11" ht="12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5"/>
    </row>
    <row r="83" spans="2:11" ht="12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5"/>
    </row>
    <row r="84" spans="2:11" ht="12.7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5"/>
    </row>
    <row r="85" spans="2:11" ht="12.7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5"/>
    </row>
    <row r="86" spans="2:11" ht="12.7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5"/>
    </row>
    <row r="87" spans="2:11" ht="12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5"/>
    </row>
    <row r="88" spans="2:11" ht="12.7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5"/>
    </row>
    <row r="89" spans="2:11" ht="12.7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5"/>
    </row>
    <row r="90" spans="2:11" ht="12.7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5"/>
    </row>
    <row r="91" spans="2:11" ht="12.75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5"/>
    </row>
    <row r="92" spans="2:11" ht="12.75" customHeight="1" x14ac:dyDescent="0.25">
      <c r="B92" s="4"/>
      <c r="C92" s="4"/>
      <c r="D92" s="4"/>
      <c r="E92" s="4"/>
      <c r="F92" s="4"/>
      <c r="G92" s="4"/>
      <c r="H92" s="4"/>
      <c r="I92" s="4"/>
      <c r="J92" s="4"/>
      <c r="K92" s="5"/>
    </row>
    <row r="93" spans="2:11" ht="12.75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5"/>
    </row>
    <row r="94" spans="2:11" ht="12.75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5"/>
    </row>
    <row r="95" spans="2:11" ht="12.75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5"/>
    </row>
    <row r="96" spans="2:11" ht="12.75" customHeight="1" x14ac:dyDescent="0.25">
      <c r="B96" s="4"/>
      <c r="C96" s="4"/>
      <c r="D96" s="4"/>
      <c r="E96" s="4"/>
      <c r="F96" s="4"/>
      <c r="G96" s="4"/>
      <c r="H96" s="4"/>
      <c r="I96" s="4"/>
      <c r="J96" s="4"/>
      <c r="K96" s="5"/>
    </row>
    <row r="97" spans="2:11" ht="12.75" customHeight="1" x14ac:dyDescent="0.25">
      <c r="B97" s="4"/>
      <c r="C97" s="4"/>
      <c r="D97" s="4"/>
      <c r="E97" s="4"/>
      <c r="F97" s="4"/>
      <c r="G97" s="4"/>
      <c r="H97" s="4"/>
      <c r="I97" s="4"/>
      <c r="J97" s="4"/>
      <c r="K97" s="5"/>
    </row>
    <row r="98" spans="2:11" ht="12.75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5"/>
    </row>
    <row r="99" spans="2:11" ht="12.75" customHeight="1" x14ac:dyDescent="0.25">
      <c r="B99" s="4"/>
      <c r="C99" s="4"/>
      <c r="D99" s="4"/>
      <c r="E99" s="4"/>
      <c r="F99" s="4"/>
      <c r="G99" s="4"/>
      <c r="H99" s="4"/>
      <c r="I99" s="4"/>
      <c r="J99" s="4"/>
      <c r="K99" s="5"/>
    </row>
    <row r="100" spans="2:11" ht="12.7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5"/>
    </row>
    <row r="101" spans="2:11" ht="12.75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5"/>
    </row>
    <row r="102" spans="2:11" ht="12.75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5"/>
    </row>
    <row r="103" spans="2:11" ht="12.75" customHeigh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5"/>
    </row>
    <row r="104" spans="2:11" ht="12.75" customHeight="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5"/>
    </row>
    <row r="105" spans="2:11" ht="12.75" customHeight="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5"/>
    </row>
    <row r="106" spans="2:11" ht="12.75" customHeight="1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5"/>
    </row>
    <row r="107" spans="2:11" ht="12.75" customHeight="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5"/>
    </row>
    <row r="108" spans="2:11" ht="12.75" customHeight="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5"/>
    </row>
    <row r="109" spans="2:11" ht="12.75" customHeight="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5"/>
    </row>
    <row r="110" spans="2:11" ht="12.75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5"/>
    </row>
    <row r="111" spans="2:11" ht="12.75" customHeight="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5"/>
    </row>
    <row r="112" spans="2:11" ht="12.75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5"/>
    </row>
    <row r="113" spans="2:11" ht="12.75" customHeight="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5"/>
    </row>
    <row r="114" spans="2:11" ht="12.75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5"/>
    </row>
    <row r="115" spans="2:11" ht="12.75" customHeight="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5"/>
    </row>
    <row r="116" spans="2:11" ht="12.75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5"/>
    </row>
    <row r="117" spans="2:11" ht="12.75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5"/>
    </row>
    <row r="118" spans="2:11" ht="12.75" customHeight="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5"/>
    </row>
    <row r="119" spans="2:11" ht="12.75" customHeight="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5"/>
    </row>
    <row r="120" spans="2:11" ht="12.75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5"/>
    </row>
    <row r="121" spans="2:11" ht="12.75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5"/>
    </row>
    <row r="122" spans="2:11" ht="12.75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5"/>
    </row>
    <row r="123" spans="2:11" ht="12.75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5"/>
    </row>
    <row r="124" spans="2:11" ht="12.75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5"/>
    </row>
    <row r="125" spans="2:11" ht="12.75" customHeigh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5"/>
    </row>
    <row r="126" spans="2:11" ht="12.7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5"/>
    </row>
    <row r="127" spans="2:11" ht="12.75" customHeight="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5"/>
    </row>
    <row r="128" spans="2:11" ht="12.75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5"/>
    </row>
    <row r="129" spans="2:11" ht="12.75" customHeight="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5"/>
    </row>
    <row r="130" spans="2:11" ht="12.75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5"/>
    </row>
    <row r="131" spans="2:11" ht="12.75" customHeight="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5"/>
    </row>
    <row r="132" spans="2:11" ht="12.75" customHeigh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5"/>
    </row>
    <row r="133" spans="2:11" ht="12.75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5"/>
    </row>
    <row r="134" spans="2:11" ht="12.75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5"/>
    </row>
    <row r="135" spans="2:11" ht="12.75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5"/>
    </row>
    <row r="136" spans="2:11" ht="12.75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5"/>
    </row>
    <row r="137" spans="2:11" ht="12.75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5"/>
    </row>
    <row r="138" spans="2:11" ht="12.75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5"/>
    </row>
    <row r="139" spans="2:11" ht="12.75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5"/>
    </row>
    <row r="140" spans="2:11" ht="12.75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5"/>
    </row>
    <row r="141" spans="2:11" ht="12.75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5"/>
    </row>
    <row r="142" spans="2:11" ht="12.75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5"/>
    </row>
    <row r="143" spans="2:11" ht="12.75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5"/>
    </row>
    <row r="144" spans="2:11" ht="12.75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5"/>
    </row>
    <row r="145" spans="2:11" ht="12.75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5"/>
    </row>
    <row r="146" spans="2:11" ht="12.75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5"/>
    </row>
    <row r="147" spans="2:11" ht="12.75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5"/>
    </row>
    <row r="148" spans="2:11" ht="12.75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5"/>
    </row>
    <row r="149" spans="2:11" ht="12.75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5"/>
    </row>
    <row r="150" spans="2:11" ht="12.75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5"/>
    </row>
    <row r="151" spans="2:11" ht="12.75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5"/>
    </row>
    <row r="152" spans="2:11" ht="12.75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5"/>
    </row>
    <row r="153" spans="2:11" ht="12.7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5"/>
    </row>
    <row r="154" spans="2:11" ht="12.75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5"/>
    </row>
    <row r="155" spans="2:11" ht="12.7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5"/>
    </row>
    <row r="156" spans="2:11" ht="12.75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5"/>
    </row>
    <row r="157" spans="2:11" ht="12.75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5"/>
    </row>
    <row r="158" spans="2:11" ht="12.75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5"/>
    </row>
    <row r="159" spans="2:11" ht="12.75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5"/>
    </row>
    <row r="160" spans="2:11" ht="12.75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5"/>
    </row>
    <row r="161" spans="2:11" ht="12.75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5"/>
    </row>
    <row r="162" spans="2:11" ht="12.75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5"/>
    </row>
    <row r="163" spans="2:11" ht="12.75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5"/>
    </row>
    <row r="164" spans="2:11" ht="12.7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5"/>
    </row>
    <row r="165" spans="2:11" ht="12.75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5"/>
    </row>
    <row r="166" spans="2:11" ht="12.7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5"/>
    </row>
    <row r="167" spans="2:11" ht="12.7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5"/>
    </row>
    <row r="168" spans="2:11" ht="12.75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5"/>
    </row>
    <row r="169" spans="2:11" ht="12.7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5"/>
    </row>
    <row r="170" spans="2:11" ht="12.75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5"/>
    </row>
    <row r="171" spans="2:11" ht="12.75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5"/>
    </row>
    <row r="172" spans="2:11" ht="12.75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5"/>
    </row>
    <row r="173" spans="2:11" ht="12.75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5"/>
    </row>
    <row r="174" spans="2:11" ht="12.7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5"/>
    </row>
    <row r="175" spans="2:11" ht="12.75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5"/>
    </row>
    <row r="176" spans="2:11" ht="12.7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5"/>
    </row>
    <row r="177" spans="2:11" ht="12.7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5"/>
    </row>
    <row r="178" spans="2:11" ht="12.75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5"/>
    </row>
    <row r="179" spans="2:11" ht="12.7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5"/>
    </row>
    <row r="180" spans="2:11" ht="12.7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5"/>
    </row>
    <row r="181" spans="2:11" ht="12.75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5"/>
    </row>
    <row r="182" spans="2:11" ht="12.75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5"/>
    </row>
    <row r="183" spans="2:11" ht="12.75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5"/>
    </row>
    <row r="184" spans="2:11" ht="12.75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5"/>
    </row>
    <row r="185" spans="2:11" ht="12.75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5"/>
    </row>
    <row r="186" spans="2:11" ht="12.7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5"/>
    </row>
    <row r="187" spans="2:11" ht="12.75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5"/>
    </row>
    <row r="188" spans="2:11" ht="12.75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5"/>
    </row>
    <row r="189" spans="2:11" ht="12.75" customHeight="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5"/>
    </row>
    <row r="190" spans="2:11" ht="12.75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5"/>
    </row>
    <row r="191" spans="2:11" ht="12.75" customHeight="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5"/>
    </row>
    <row r="192" spans="2:11" ht="12.75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5"/>
    </row>
    <row r="193" spans="2:11" ht="12.75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5"/>
    </row>
    <row r="194" spans="2:11" ht="12.75" customHeight="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5"/>
    </row>
    <row r="195" spans="2:11" ht="12.75" customHeight="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5"/>
    </row>
    <row r="196" spans="2:11" ht="12.75" customHeight="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5"/>
    </row>
    <row r="197" spans="2:11" ht="12.75" customHeight="1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5"/>
    </row>
    <row r="198" spans="2:11" ht="12.75" customHeight="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5"/>
    </row>
    <row r="199" spans="2:11" ht="12.75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5"/>
    </row>
    <row r="200" spans="2:11" ht="12.75" customHeight="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5"/>
    </row>
    <row r="201" spans="2:11" ht="12.75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5"/>
    </row>
    <row r="202" spans="2:11" ht="12.75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5"/>
    </row>
    <row r="203" spans="2:11" ht="12.75" customHeight="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5"/>
    </row>
    <row r="204" spans="2:11" ht="12.75" customHeight="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5"/>
    </row>
    <row r="205" spans="2:11" ht="12.75" customHeight="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5"/>
    </row>
    <row r="206" spans="2:11" ht="12.75" customHeight="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5"/>
    </row>
    <row r="207" spans="2:11" ht="12.75" customHeight="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5"/>
    </row>
    <row r="208" spans="2:11" ht="12.75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5"/>
    </row>
    <row r="209" spans="2:11" ht="12.75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5"/>
    </row>
    <row r="210" spans="2:11" ht="12.75" customHeight="1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5"/>
    </row>
    <row r="211" spans="2:11" ht="12.75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5"/>
    </row>
    <row r="212" spans="2:11" ht="12.75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5"/>
    </row>
    <row r="213" spans="2:11" ht="12.75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5"/>
    </row>
    <row r="214" spans="2:11" ht="12.75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5"/>
    </row>
    <row r="215" spans="2:11" ht="12.75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5"/>
    </row>
    <row r="216" spans="2:11" ht="12.75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5"/>
    </row>
    <row r="217" spans="2:11" ht="12.75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5"/>
    </row>
    <row r="218" spans="2:11" ht="12.75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5"/>
    </row>
    <row r="219" spans="2:11" ht="12.75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5"/>
    </row>
    <row r="220" spans="2:11" ht="12.75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5"/>
    </row>
    <row r="221" spans="2:11" ht="12.75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5"/>
    </row>
    <row r="222" spans="2:11" ht="12.75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5"/>
    </row>
    <row r="223" spans="2:11" ht="12.75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5"/>
    </row>
    <row r="224" spans="2:11" ht="12.75" customHeight="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5"/>
    </row>
    <row r="225" spans="2:11" ht="12.75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5"/>
    </row>
    <row r="226" spans="2:11" ht="12.75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5"/>
    </row>
    <row r="227" spans="2:11" ht="12.75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5"/>
    </row>
    <row r="228" spans="2:11" ht="12.75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5"/>
    </row>
    <row r="229" spans="2:11" ht="12.75" customHeight="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5"/>
    </row>
    <row r="230" spans="2:11" ht="12.75" customHeight="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5"/>
    </row>
    <row r="231" spans="2:11" ht="12.75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5"/>
    </row>
    <row r="232" spans="2:11" ht="12.75" customHeight="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5"/>
    </row>
    <row r="233" spans="2:11" ht="12.75" customHeight="1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5"/>
    </row>
    <row r="234" spans="2:11" ht="12.75" customHeight="1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5"/>
    </row>
    <row r="235" spans="2:11" ht="12.75" customHeight="1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5"/>
    </row>
    <row r="236" spans="2:11" ht="12.75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5"/>
    </row>
    <row r="237" spans="2:11" ht="12.75" customHeight="1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5"/>
    </row>
    <row r="238" spans="2:11" ht="12.75" customHeight="1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5"/>
    </row>
    <row r="239" spans="2:11" ht="12.75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5"/>
    </row>
    <row r="240" spans="2:11" ht="12.75" customHeight="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5"/>
    </row>
    <row r="241" spans="2:11" ht="12.75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5"/>
    </row>
    <row r="242" spans="2:11" ht="12.75" customHeight="1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5"/>
    </row>
    <row r="243" spans="2:11" ht="12.75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5"/>
    </row>
    <row r="244" spans="2:11" ht="12.75" customHeight="1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5"/>
    </row>
    <row r="245" spans="2:11" ht="12.75" customHeight="1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5"/>
    </row>
    <row r="246" spans="2:11" ht="12.75" customHeight="1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5"/>
    </row>
    <row r="247" spans="2:11" ht="12.75" customHeight="1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5"/>
    </row>
    <row r="248" spans="2:11" ht="12.75" customHeight="1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5"/>
    </row>
    <row r="249" spans="2:11" ht="12.75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5"/>
    </row>
    <row r="250" spans="2:11" ht="12.75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5"/>
    </row>
    <row r="251" spans="2:11" ht="12.75" customHeight="1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5"/>
    </row>
    <row r="252" spans="2:11" ht="12.75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5"/>
    </row>
    <row r="253" spans="2:11" ht="12.75" customHeight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5"/>
    </row>
    <row r="254" spans="2:11" ht="12.75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5"/>
    </row>
    <row r="255" spans="2:11" ht="12.75" customHeight="1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5"/>
    </row>
    <row r="256" spans="2:11" ht="12.75" customHeight="1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5"/>
    </row>
    <row r="257" spans="2:11" ht="12.75" customHeight="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5"/>
    </row>
    <row r="258" spans="2:11" ht="12.75" customHeight="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5"/>
    </row>
    <row r="259" spans="2:11" ht="12.75" customHeight="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5"/>
    </row>
    <row r="260" spans="2:11" ht="12.75" customHeight="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5"/>
    </row>
    <row r="261" spans="2:11" ht="12.75" customHeight="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5"/>
    </row>
    <row r="262" spans="2:11" ht="12.75" customHeight="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5"/>
    </row>
    <row r="263" spans="2:11" ht="12.75" customHeight="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5"/>
    </row>
    <row r="264" spans="2:11" ht="12.75" customHeight="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5"/>
    </row>
    <row r="265" spans="2:11" ht="12.75" customHeight="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5"/>
    </row>
    <row r="266" spans="2:11" ht="12.75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5"/>
    </row>
    <row r="267" spans="2:11" ht="12.75" customHeight="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5"/>
    </row>
    <row r="268" spans="2:11" ht="12.75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5"/>
    </row>
    <row r="269" spans="2:11" ht="12.75" customHeigh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5"/>
    </row>
    <row r="270" spans="2:11" ht="12.75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5"/>
    </row>
    <row r="271" spans="2:11" ht="12.75" customHeight="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5"/>
    </row>
    <row r="272" spans="2:11" ht="12.75" customHeight="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5"/>
    </row>
    <row r="273" spans="2:11" ht="12.75" customHeight="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5"/>
    </row>
    <row r="274" spans="2:11" ht="12.75" customHeight="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5"/>
    </row>
    <row r="275" spans="2:11" ht="12.75" customHeight="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5"/>
    </row>
    <row r="276" spans="2:11" ht="12.75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5"/>
    </row>
    <row r="277" spans="2:11" ht="12.75" customHeight="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5"/>
    </row>
    <row r="278" spans="2:11" ht="12.75" customHeight="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5"/>
    </row>
    <row r="279" spans="2:11" ht="12.75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5"/>
    </row>
    <row r="280" spans="2:11" ht="12.75" customHeight="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5"/>
    </row>
    <row r="281" spans="2:11" ht="12.75" customHeight="1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5"/>
    </row>
    <row r="282" spans="2:11" ht="12.75" customHeight="1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5"/>
    </row>
    <row r="283" spans="2:11" ht="12.75" customHeight="1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5"/>
    </row>
    <row r="284" spans="2:11" ht="12.75" customHeight="1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5"/>
    </row>
    <row r="285" spans="2:11" ht="12.75" customHeight="1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5"/>
    </row>
    <row r="286" spans="2:11" ht="12.75" customHeight="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5"/>
    </row>
    <row r="287" spans="2:11" ht="12.75" customHeight="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5"/>
    </row>
    <row r="288" spans="2:11" ht="12.75" customHeight="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5"/>
    </row>
    <row r="289" spans="2:11" ht="12.75" customHeigh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5"/>
    </row>
    <row r="290" spans="2:11" ht="12.75" customHeight="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5"/>
    </row>
    <row r="291" spans="2:11" ht="12.75" customHeight="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5"/>
    </row>
    <row r="292" spans="2:11" ht="12.75" customHeight="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5"/>
    </row>
    <row r="293" spans="2:11" ht="12.75" customHeight="1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5"/>
    </row>
    <row r="294" spans="2:11" ht="12.75" customHeight="1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5"/>
    </row>
    <row r="295" spans="2:11" ht="12.75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5"/>
    </row>
    <row r="296" spans="2:11" ht="12.75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5"/>
    </row>
    <row r="297" spans="2:11" ht="12.75" customHeight="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5"/>
    </row>
    <row r="298" spans="2:11" ht="12.75" customHeight="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5"/>
    </row>
    <row r="299" spans="2:11" ht="12.75" customHeight="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5"/>
    </row>
    <row r="300" spans="2:11" ht="12.75" customHeight="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5"/>
    </row>
    <row r="301" spans="2:11" ht="12.75" customHeight="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5"/>
    </row>
    <row r="302" spans="2:11" ht="12.75" customHeight="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5"/>
    </row>
    <row r="303" spans="2:11" ht="12.75" customHeight="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5"/>
    </row>
    <row r="304" spans="2:11" ht="12.75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5"/>
    </row>
    <row r="305" spans="2:11" ht="12.75" customHeight="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5"/>
    </row>
    <row r="306" spans="2:11" ht="12.75" customHeigh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5"/>
    </row>
    <row r="307" spans="2:11" ht="12.75" customHeight="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5"/>
    </row>
    <row r="308" spans="2:11" ht="12.75" customHeight="1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5"/>
    </row>
    <row r="309" spans="2:11" ht="12.75" customHeight="1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5"/>
    </row>
    <row r="310" spans="2:11" ht="12.75" customHeight="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5"/>
    </row>
    <row r="311" spans="2:11" ht="12.75" customHeight="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5"/>
    </row>
    <row r="312" spans="2:11" ht="12.75" customHeight="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5"/>
    </row>
    <row r="313" spans="2:11" ht="12.75" customHeight="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5"/>
    </row>
    <row r="314" spans="2:11" ht="12.75" customHeight="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5"/>
    </row>
    <row r="315" spans="2:11" ht="12.75" customHeight="1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5"/>
    </row>
    <row r="316" spans="2:11" ht="12.75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5"/>
    </row>
    <row r="317" spans="2:11" ht="12.75" customHeight="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5"/>
    </row>
    <row r="318" spans="2:11" ht="12.75" customHeight="1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5"/>
    </row>
    <row r="319" spans="2:11" ht="12.75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5"/>
    </row>
    <row r="320" spans="2:11" ht="12.75" customHeight="1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5"/>
    </row>
    <row r="321" spans="2:11" ht="12.75" customHeight="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5"/>
    </row>
    <row r="322" spans="2:11" ht="12.75" customHeight="1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5"/>
    </row>
    <row r="323" spans="2:11" ht="12.75" customHeight="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5"/>
    </row>
    <row r="324" spans="2:11" ht="12.75" customHeight="1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5"/>
    </row>
    <row r="325" spans="2:11" ht="12.75" customHeight="1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5"/>
    </row>
    <row r="326" spans="2:11" ht="12.75" customHeight="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5"/>
    </row>
    <row r="327" spans="2:11" ht="12.75" customHeight="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5"/>
    </row>
    <row r="328" spans="2:11" ht="12.75" customHeight="1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5"/>
    </row>
    <row r="329" spans="2:11" ht="12.75" customHeight="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5"/>
    </row>
    <row r="330" spans="2:11" ht="12.75" customHeight="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5"/>
    </row>
    <row r="331" spans="2:11" ht="12.75" customHeight="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5"/>
    </row>
    <row r="332" spans="2:11" ht="12.75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5"/>
    </row>
    <row r="333" spans="2:11" ht="12.75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5"/>
    </row>
    <row r="334" spans="2:11" ht="12.75" customHeight="1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5"/>
    </row>
    <row r="335" spans="2:11" ht="12.75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5"/>
    </row>
    <row r="336" spans="2:11" ht="12.75" customHeight="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5"/>
    </row>
    <row r="337" spans="2:11" ht="12.75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5"/>
    </row>
    <row r="338" spans="2:11" ht="12.75" customHeight="1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5"/>
    </row>
    <row r="339" spans="2:11" ht="12.75" customHeight="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5"/>
    </row>
    <row r="340" spans="2:11" ht="12.75" customHeight="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5"/>
    </row>
    <row r="341" spans="2:11" ht="12.75" customHeight="1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5"/>
    </row>
    <row r="342" spans="2:11" ht="12.75" customHeight="1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5"/>
    </row>
    <row r="343" spans="2:11" ht="12.75" customHeight="1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5"/>
    </row>
    <row r="344" spans="2:11" ht="12.75" customHeight="1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5"/>
    </row>
    <row r="345" spans="2:11" ht="12.75" customHeight="1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5"/>
    </row>
    <row r="346" spans="2:11" ht="12.75" customHeight="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5"/>
    </row>
    <row r="347" spans="2:11" ht="12.75" customHeight="1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5"/>
    </row>
    <row r="348" spans="2:11" ht="12.75" customHeight="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5"/>
    </row>
    <row r="349" spans="2:11" ht="12.75" customHeight="1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5"/>
    </row>
    <row r="350" spans="2:11" ht="12.75" customHeight="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5"/>
    </row>
    <row r="351" spans="2:11" ht="12.75" customHeight="1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5"/>
    </row>
    <row r="352" spans="2:11" ht="12.75" customHeight="1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5"/>
    </row>
    <row r="353" spans="2:11" ht="12.75" customHeight="1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5"/>
    </row>
    <row r="354" spans="2:11" ht="12.75" customHeight="1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5"/>
    </row>
    <row r="355" spans="2:11" ht="12.75" customHeight="1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5"/>
    </row>
    <row r="356" spans="2:11" ht="12.75" customHeight="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5"/>
    </row>
    <row r="357" spans="2:11" ht="12.75" customHeight="1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5"/>
    </row>
    <row r="358" spans="2:11" ht="12.75" customHeight="1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5"/>
    </row>
    <row r="359" spans="2:11" ht="12.75" customHeight="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5"/>
    </row>
    <row r="360" spans="2:11" ht="12.75" customHeight="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5"/>
    </row>
    <row r="361" spans="2:11" ht="12.75" customHeight="1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5"/>
    </row>
    <row r="362" spans="2:11" ht="12.75" customHeight="1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5"/>
    </row>
    <row r="363" spans="2:11" ht="12.75" customHeight="1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5"/>
    </row>
    <row r="364" spans="2:11" ht="12.75" customHeight="1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5"/>
    </row>
    <row r="365" spans="2:11" ht="12.75" customHeight="1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5"/>
    </row>
    <row r="366" spans="2:11" ht="12.7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5"/>
    </row>
    <row r="367" spans="2:11" ht="12.75" customHeight="1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5"/>
    </row>
    <row r="368" spans="2:11" ht="12.75" customHeight="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5"/>
    </row>
    <row r="369" spans="2:11" ht="12.75" customHeight="1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5"/>
    </row>
    <row r="370" spans="2:11" ht="12.75" customHeight="1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5"/>
    </row>
    <row r="371" spans="2:11" ht="12.75" customHeight="1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5"/>
    </row>
    <row r="372" spans="2:11" ht="12.75" customHeight="1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5"/>
    </row>
    <row r="373" spans="2:11" ht="12.75" customHeight="1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5"/>
    </row>
    <row r="374" spans="2:11" ht="12.75" customHeight="1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5"/>
    </row>
    <row r="375" spans="2:11" ht="12.75" customHeight="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5"/>
    </row>
    <row r="376" spans="2:11" ht="12.75" customHeight="1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5"/>
    </row>
    <row r="377" spans="2:11" ht="12.75" customHeight="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5"/>
    </row>
    <row r="378" spans="2:11" ht="12.75" customHeight="1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5"/>
    </row>
    <row r="379" spans="2:11" ht="12.75" customHeight="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5"/>
    </row>
    <row r="380" spans="2:11" ht="12.75" customHeight="1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5"/>
    </row>
    <row r="381" spans="2:11" ht="12.75" customHeight="1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5"/>
    </row>
    <row r="382" spans="2:11" ht="12.75" customHeight="1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5"/>
    </row>
    <row r="383" spans="2:11" ht="12.75" customHeight="1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5"/>
    </row>
    <row r="384" spans="2:11" ht="12.75" customHeight="1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5"/>
    </row>
    <row r="385" spans="2:11" ht="12.75" customHeight="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5"/>
    </row>
    <row r="386" spans="2:11" ht="12.75" customHeight="1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5"/>
    </row>
    <row r="387" spans="2:11" ht="12.75" customHeight="1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5"/>
    </row>
    <row r="388" spans="2:11" ht="12.75" customHeight="1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5"/>
    </row>
    <row r="389" spans="2:11" ht="12.75" customHeight="1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5"/>
    </row>
    <row r="390" spans="2:11" ht="12.75" customHeight="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5"/>
    </row>
    <row r="391" spans="2:11" ht="12.75" customHeight="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5"/>
    </row>
    <row r="392" spans="2:11" ht="12.75" customHeight="1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5"/>
    </row>
    <row r="393" spans="2:11" ht="12.75" customHeight="1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5"/>
    </row>
    <row r="394" spans="2:11" ht="12.75" customHeight="1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5"/>
    </row>
    <row r="395" spans="2:11" ht="12.75" customHeight="1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5"/>
    </row>
    <row r="396" spans="2:11" ht="12.75" customHeight="1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5"/>
    </row>
    <row r="397" spans="2:11" ht="12.75" customHeight="1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5"/>
    </row>
    <row r="398" spans="2:11" ht="12.75" customHeight="1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5"/>
    </row>
    <row r="399" spans="2:11" ht="12.75" customHeight="1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5"/>
    </row>
    <row r="400" spans="2:11" ht="12.75" customHeight="1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5"/>
    </row>
    <row r="401" spans="2:11" ht="12.75" customHeight="1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5"/>
    </row>
    <row r="402" spans="2:11" ht="12.75" customHeight="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5"/>
    </row>
    <row r="403" spans="2:11" ht="12.75" customHeight="1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5"/>
    </row>
    <row r="404" spans="2:11" ht="12.75" customHeight="1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5"/>
    </row>
    <row r="405" spans="2:11" ht="12.75" customHeight="1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5"/>
    </row>
    <row r="406" spans="2:11" ht="12.75" customHeight="1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5"/>
    </row>
    <row r="407" spans="2:11" ht="12.75" customHeight="1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5"/>
    </row>
    <row r="408" spans="2:11" ht="12.75" customHeight="1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5"/>
    </row>
    <row r="409" spans="2:11" ht="12.75" customHeight="1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5"/>
    </row>
    <row r="410" spans="2:11" ht="12.75" customHeight="1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5"/>
    </row>
    <row r="411" spans="2:11" ht="12.75" customHeight="1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5"/>
    </row>
    <row r="412" spans="2:11" ht="12.75" customHeight="1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5"/>
    </row>
    <row r="413" spans="2:11" ht="12.75" customHeight="1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5"/>
    </row>
    <row r="414" spans="2:11" ht="12.75" customHeight="1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5"/>
    </row>
    <row r="415" spans="2:11" ht="12.75" customHeight="1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5"/>
    </row>
    <row r="416" spans="2:11" ht="12.75" customHeight="1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5"/>
    </row>
    <row r="417" spans="2:11" ht="12.75" customHeight="1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5"/>
    </row>
    <row r="418" spans="2:11" ht="12.75" customHeight="1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5"/>
    </row>
    <row r="419" spans="2:11" ht="12.75" customHeight="1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5"/>
    </row>
    <row r="420" spans="2:11" ht="12.75" customHeight="1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5"/>
    </row>
    <row r="421" spans="2:11" ht="12.75" customHeight="1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5"/>
    </row>
    <row r="422" spans="2:11" ht="12.75" customHeight="1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5"/>
    </row>
    <row r="423" spans="2:11" ht="12.75" customHeight="1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5"/>
    </row>
    <row r="424" spans="2:11" ht="12.75" customHeight="1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5"/>
    </row>
    <row r="425" spans="2:11" ht="12.75" customHeight="1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5"/>
    </row>
    <row r="426" spans="2:11" ht="12.75" customHeight="1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5"/>
    </row>
    <row r="427" spans="2:11" ht="12.75" customHeight="1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5"/>
    </row>
    <row r="428" spans="2:11" ht="12.75" customHeight="1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5"/>
    </row>
    <row r="429" spans="2:11" ht="12.75" customHeight="1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5"/>
    </row>
    <row r="430" spans="2:11" ht="12.75" customHeight="1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5"/>
    </row>
    <row r="431" spans="2:11" ht="12.75" customHeight="1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5"/>
    </row>
    <row r="432" spans="2:11" ht="12.75" customHeight="1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5"/>
    </row>
    <row r="433" spans="2:11" ht="12.75" customHeight="1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5"/>
    </row>
    <row r="434" spans="2:11" ht="12.75" customHeight="1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5"/>
    </row>
    <row r="435" spans="2:11" ht="12.75" customHeight="1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5"/>
    </row>
    <row r="436" spans="2:11" ht="12.7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5"/>
    </row>
    <row r="437" spans="2:11" ht="12.75" customHeight="1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5"/>
    </row>
    <row r="438" spans="2:11" ht="12.75" customHeight="1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5"/>
    </row>
    <row r="439" spans="2:11" ht="12.75" customHeight="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5"/>
    </row>
    <row r="440" spans="2:11" ht="12.75" customHeight="1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5"/>
    </row>
    <row r="441" spans="2:11" ht="12.75" customHeight="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5"/>
    </row>
    <row r="442" spans="2:11" ht="12.75" customHeight="1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5"/>
    </row>
    <row r="443" spans="2:11" ht="12.75" customHeight="1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5"/>
    </row>
    <row r="444" spans="2:11" ht="12.75" customHeight="1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5"/>
    </row>
    <row r="445" spans="2:11" ht="12.75" customHeight="1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5"/>
    </row>
    <row r="446" spans="2:11" ht="12.75" customHeight="1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5"/>
    </row>
    <row r="447" spans="2:11" ht="12.75" customHeight="1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5"/>
    </row>
    <row r="448" spans="2:11" ht="12.75" customHeight="1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5"/>
    </row>
    <row r="449" spans="2:11" ht="12.75" customHeight="1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5"/>
    </row>
    <row r="450" spans="2:11" ht="12.75" customHeight="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5"/>
    </row>
    <row r="451" spans="2:11" ht="12.75" customHeight="1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5"/>
    </row>
    <row r="452" spans="2:11" ht="12.75" customHeight="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5"/>
    </row>
    <row r="453" spans="2:11" ht="12.75" customHeight="1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5"/>
    </row>
    <row r="454" spans="2:11" ht="12.75" customHeight="1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5"/>
    </row>
    <row r="455" spans="2:11" ht="12.75" customHeight="1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5"/>
    </row>
    <row r="456" spans="2:11" ht="12.75" customHeight="1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5"/>
    </row>
    <row r="457" spans="2:11" ht="12.75" customHeight="1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5"/>
    </row>
    <row r="458" spans="2:11" ht="12.75" customHeight="1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5"/>
    </row>
    <row r="459" spans="2:11" ht="12.75" customHeight="1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5"/>
    </row>
    <row r="460" spans="2:11" ht="12.75" customHeight="1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5"/>
    </row>
    <row r="461" spans="2:11" ht="12.75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5"/>
    </row>
    <row r="462" spans="2:11" ht="12.75" customHeight="1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5"/>
    </row>
    <row r="463" spans="2:11" ht="12.75" customHeight="1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5"/>
    </row>
    <row r="464" spans="2:11" ht="12.75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5"/>
    </row>
    <row r="465" spans="2:11" ht="12.75" customHeight="1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5"/>
    </row>
    <row r="466" spans="2:11" ht="12.75" customHeight="1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5"/>
    </row>
    <row r="467" spans="2:11" ht="12.75" customHeight="1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5"/>
    </row>
    <row r="468" spans="2:11" ht="12.75" customHeight="1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5"/>
    </row>
    <row r="469" spans="2:11" ht="12.75" customHeight="1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5"/>
    </row>
    <row r="470" spans="2:11" ht="12.75" customHeight="1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5"/>
    </row>
    <row r="471" spans="2:11" ht="12.75" customHeight="1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5"/>
    </row>
    <row r="472" spans="2:11" ht="12.75" customHeight="1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5"/>
    </row>
    <row r="473" spans="2:11" ht="12.75" customHeight="1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5"/>
    </row>
    <row r="474" spans="2:11" ht="12.7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5"/>
    </row>
    <row r="475" spans="2:11" ht="12.75" customHeight="1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5"/>
    </row>
    <row r="476" spans="2:11" ht="12.75" customHeight="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5"/>
    </row>
    <row r="477" spans="2:11" ht="12.75" customHeight="1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5"/>
    </row>
    <row r="478" spans="2:11" ht="12.75" customHeight="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5"/>
    </row>
    <row r="479" spans="2:11" ht="12.75" customHeight="1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5"/>
    </row>
    <row r="480" spans="2:11" ht="12.75" customHeight="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5"/>
    </row>
    <row r="481" spans="2:11" ht="12.75" customHeight="1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5"/>
    </row>
    <row r="482" spans="2:11" ht="12.75" customHeight="1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5"/>
    </row>
    <row r="483" spans="2:11" ht="12.75" customHeight="1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5"/>
    </row>
    <row r="484" spans="2:11" ht="12.75" customHeight="1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5"/>
    </row>
    <row r="485" spans="2:11" ht="12.75" customHeight="1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5"/>
    </row>
    <row r="486" spans="2:11" ht="12.75" customHeight="1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5"/>
    </row>
    <row r="487" spans="2:11" ht="12.75" customHeight="1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5"/>
    </row>
    <row r="488" spans="2:11" ht="12.75" customHeight="1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5"/>
    </row>
    <row r="489" spans="2:11" ht="12.75" customHeight="1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5"/>
    </row>
    <row r="490" spans="2:11" ht="12.75" customHeight="1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5"/>
    </row>
    <row r="491" spans="2:11" ht="12.75" customHeight="1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5"/>
    </row>
    <row r="492" spans="2:11" ht="12.75" customHeight="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5"/>
    </row>
    <row r="493" spans="2:11" ht="12.75" customHeight="1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5"/>
    </row>
    <row r="494" spans="2:11" ht="12.75" customHeight="1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5"/>
    </row>
    <row r="495" spans="2:11" ht="12.75" customHeight="1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5"/>
    </row>
    <row r="496" spans="2:11" ht="12.75" customHeight="1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5"/>
    </row>
    <row r="497" spans="2:11" ht="12.75" customHeight="1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5"/>
    </row>
    <row r="498" spans="2:11" ht="12.75" customHeight="1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5"/>
    </row>
    <row r="499" spans="2:11" ht="12.75" customHeight="1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5"/>
    </row>
    <row r="500" spans="2:11" ht="12.75" customHeight="1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5"/>
    </row>
    <row r="501" spans="2:11" ht="12.75" customHeight="1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5"/>
    </row>
    <row r="502" spans="2:11" ht="12.75" customHeight="1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5"/>
    </row>
    <row r="503" spans="2:11" ht="12.75" customHeight="1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5"/>
    </row>
    <row r="504" spans="2:11" ht="12.75" customHeight="1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5"/>
    </row>
    <row r="505" spans="2:11" ht="12.75" customHeight="1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5"/>
    </row>
    <row r="506" spans="2:11" ht="12.75" customHeight="1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5"/>
    </row>
    <row r="507" spans="2:11" ht="12.75" customHeight="1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5"/>
    </row>
    <row r="508" spans="2:11" ht="12.75" customHeight="1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5"/>
    </row>
    <row r="509" spans="2:11" ht="12.75" customHeight="1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5"/>
    </row>
    <row r="510" spans="2:11" ht="12.75" customHeight="1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5"/>
    </row>
    <row r="511" spans="2:11" ht="12.75" customHeight="1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5"/>
    </row>
    <row r="512" spans="2:11" ht="12.75" customHeight="1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5"/>
    </row>
    <row r="513" spans="2:11" ht="12.75" customHeight="1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5"/>
    </row>
    <row r="514" spans="2:11" ht="12.75" customHeight="1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5"/>
    </row>
    <row r="515" spans="2:11" ht="12.75" customHeight="1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5"/>
    </row>
    <row r="516" spans="2:11" ht="12.75" customHeight="1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5"/>
    </row>
    <row r="517" spans="2:11" ht="12.75" customHeight="1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5"/>
    </row>
    <row r="518" spans="2:11" ht="12.75" customHeight="1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5"/>
    </row>
    <row r="519" spans="2:11" ht="12.75" customHeight="1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5"/>
    </row>
    <row r="520" spans="2:11" ht="12.75" customHeight="1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5"/>
    </row>
    <row r="521" spans="2:11" ht="12.75" customHeight="1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5"/>
    </row>
    <row r="522" spans="2:11" ht="12.75" customHeight="1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5"/>
    </row>
    <row r="523" spans="2:11" ht="12.75" customHeight="1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5"/>
    </row>
    <row r="524" spans="2:11" ht="12.75" customHeight="1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5"/>
    </row>
    <row r="525" spans="2:11" ht="12.75" customHeight="1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5"/>
    </row>
    <row r="526" spans="2:11" ht="12.75" customHeight="1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5"/>
    </row>
    <row r="527" spans="2:11" ht="12.75" customHeight="1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5"/>
    </row>
    <row r="528" spans="2:11" ht="12.75" customHeight="1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5"/>
    </row>
    <row r="529" spans="2:11" ht="12.75" customHeight="1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5"/>
    </row>
    <row r="530" spans="2:11" ht="12.75" customHeight="1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5"/>
    </row>
    <row r="531" spans="2:11" ht="12.75" customHeight="1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5"/>
    </row>
    <row r="532" spans="2:11" ht="12.75" customHeight="1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5"/>
    </row>
    <row r="533" spans="2:11" ht="12.75" customHeight="1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5"/>
    </row>
    <row r="534" spans="2:11" ht="12.75" customHeight="1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5"/>
    </row>
    <row r="535" spans="2:11" ht="12.75" customHeight="1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5"/>
    </row>
    <row r="536" spans="2:11" ht="12.75" customHeight="1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5"/>
    </row>
    <row r="537" spans="2:11" ht="12.75" customHeight="1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5"/>
    </row>
    <row r="538" spans="2:11" ht="12.75" customHeight="1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5"/>
    </row>
    <row r="539" spans="2:11" ht="12.75" customHeight="1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5"/>
    </row>
    <row r="540" spans="2:11" ht="12.75" customHeight="1" x14ac:dyDescent="0.25">
      <c r="B540" s="4"/>
      <c r="C540" s="4"/>
      <c r="D540" s="4"/>
      <c r="E540" s="4"/>
      <c r="F540" s="4"/>
      <c r="G540" s="4"/>
      <c r="H540" s="4"/>
      <c r="I540" s="4"/>
      <c r="J540" s="4"/>
      <c r="K540" s="5"/>
    </row>
    <row r="541" spans="2:11" ht="12.75" customHeight="1" x14ac:dyDescent="0.25">
      <c r="B541" s="4"/>
      <c r="C541" s="4"/>
      <c r="D541" s="4"/>
      <c r="E541" s="4"/>
      <c r="F541" s="4"/>
      <c r="G541" s="4"/>
      <c r="H541" s="4"/>
      <c r="I541" s="4"/>
      <c r="J541" s="4"/>
      <c r="K541" s="5"/>
    </row>
    <row r="542" spans="2:11" ht="12.75" customHeight="1" x14ac:dyDescent="0.25">
      <c r="B542" s="4"/>
      <c r="C542" s="4"/>
      <c r="D542" s="4"/>
      <c r="E542" s="4"/>
      <c r="F542" s="4"/>
      <c r="G542" s="4"/>
      <c r="H542" s="4"/>
      <c r="I542" s="4"/>
      <c r="J542" s="4"/>
      <c r="K542" s="5"/>
    </row>
    <row r="543" spans="2:11" ht="12.75" customHeight="1" x14ac:dyDescent="0.25">
      <c r="B543" s="4"/>
      <c r="C543" s="4"/>
      <c r="D543" s="4"/>
      <c r="E543" s="4"/>
      <c r="F543" s="4"/>
      <c r="G543" s="4"/>
      <c r="H543" s="4"/>
      <c r="I543" s="4"/>
      <c r="J543" s="4"/>
      <c r="K543" s="5"/>
    </row>
    <row r="544" spans="2:11" ht="12.75" customHeight="1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5"/>
    </row>
    <row r="545" spans="2:11" ht="12.75" customHeight="1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5"/>
    </row>
    <row r="546" spans="2:11" ht="12.75" customHeight="1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5"/>
    </row>
    <row r="547" spans="2:11" ht="12.75" customHeight="1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5"/>
    </row>
    <row r="548" spans="2:11" ht="12.75" customHeight="1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5"/>
    </row>
    <row r="549" spans="2:11" ht="12.75" customHeight="1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5"/>
    </row>
    <row r="550" spans="2:11" ht="12.75" customHeight="1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5"/>
    </row>
    <row r="551" spans="2:11" ht="12.75" customHeight="1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5"/>
    </row>
    <row r="552" spans="2:11" ht="12.75" customHeight="1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5"/>
    </row>
    <row r="553" spans="2:11" ht="12.75" customHeight="1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5"/>
    </row>
    <row r="554" spans="2:11" ht="12.75" customHeight="1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5"/>
    </row>
    <row r="555" spans="2:11" ht="12.75" customHeight="1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5"/>
    </row>
    <row r="556" spans="2:11" ht="12.75" customHeight="1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5"/>
    </row>
    <row r="557" spans="2:11" ht="12.75" customHeight="1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5"/>
    </row>
    <row r="558" spans="2:11" ht="12.75" customHeight="1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5"/>
    </row>
    <row r="559" spans="2:11" ht="12.75" customHeight="1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5"/>
    </row>
    <row r="560" spans="2:11" ht="12.75" customHeight="1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5"/>
    </row>
    <row r="561" spans="2:11" ht="12.75" customHeight="1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5"/>
    </row>
    <row r="562" spans="2:11" ht="12.75" customHeight="1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5"/>
    </row>
    <row r="563" spans="2:11" ht="12.75" customHeight="1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5"/>
    </row>
    <row r="564" spans="2:11" ht="12.75" customHeight="1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5"/>
    </row>
    <row r="565" spans="2:11" ht="12.75" customHeight="1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5"/>
    </row>
    <row r="566" spans="2:11" ht="12.75" customHeight="1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5"/>
    </row>
    <row r="567" spans="2:11" ht="12.75" customHeight="1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5"/>
    </row>
    <row r="568" spans="2:11" ht="12.75" customHeight="1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5"/>
    </row>
    <row r="569" spans="2:11" ht="12.75" customHeight="1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5"/>
    </row>
    <row r="570" spans="2:11" ht="12.75" customHeight="1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5"/>
    </row>
    <row r="571" spans="2:11" ht="12.75" customHeight="1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5"/>
    </row>
    <row r="572" spans="2:11" ht="12.75" customHeight="1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5"/>
    </row>
    <row r="573" spans="2:11" ht="12.75" customHeight="1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5"/>
    </row>
    <row r="574" spans="2:11" ht="12.75" customHeight="1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5"/>
    </row>
    <row r="575" spans="2:11" ht="12.75" customHeight="1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5"/>
    </row>
    <row r="576" spans="2:11" ht="12.75" customHeight="1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5"/>
    </row>
    <row r="577" spans="2:11" ht="12.75" customHeight="1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5"/>
    </row>
    <row r="578" spans="2:11" ht="12.75" customHeight="1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5"/>
    </row>
    <row r="579" spans="2:11" ht="12.75" customHeight="1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5"/>
    </row>
    <row r="580" spans="2:11" ht="12.75" customHeight="1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5"/>
    </row>
    <row r="581" spans="2:11" ht="12.75" customHeight="1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5"/>
    </row>
    <row r="582" spans="2:11" ht="12.75" customHeight="1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5"/>
    </row>
    <row r="583" spans="2:11" ht="12.75" customHeight="1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5"/>
    </row>
    <row r="584" spans="2:11" ht="12.75" customHeight="1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5"/>
    </row>
    <row r="585" spans="2:11" ht="12.75" customHeight="1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5"/>
    </row>
    <row r="586" spans="2:11" ht="12.75" customHeight="1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5"/>
    </row>
    <row r="587" spans="2:11" ht="12.75" customHeight="1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5"/>
    </row>
    <row r="588" spans="2:11" ht="12.75" customHeight="1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5"/>
    </row>
    <row r="589" spans="2:11" ht="12.75" customHeight="1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5"/>
    </row>
    <row r="590" spans="2:11" ht="12.75" customHeight="1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5"/>
    </row>
    <row r="591" spans="2:11" ht="12.75" customHeight="1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5"/>
    </row>
    <row r="592" spans="2:11" ht="12.75" customHeight="1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5"/>
    </row>
    <row r="593" spans="2:11" ht="12.75" customHeight="1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5"/>
    </row>
    <row r="594" spans="2:11" ht="12.75" customHeight="1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5"/>
    </row>
    <row r="595" spans="2:11" ht="12.75" customHeight="1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5"/>
    </row>
    <row r="596" spans="2:11" ht="12.75" customHeight="1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5"/>
    </row>
    <row r="597" spans="2:11" ht="12.75" customHeight="1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5"/>
    </row>
    <row r="598" spans="2:11" ht="12.75" customHeight="1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5"/>
    </row>
    <row r="599" spans="2:11" ht="12.75" customHeight="1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5"/>
    </row>
    <row r="600" spans="2:11" ht="12.75" customHeight="1" x14ac:dyDescent="0.25">
      <c r="B600" s="4"/>
      <c r="C600" s="4"/>
      <c r="D600" s="4"/>
      <c r="E600" s="4"/>
      <c r="F600" s="4"/>
      <c r="G600" s="4"/>
      <c r="H600" s="4"/>
      <c r="I600" s="4"/>
      <c r="J600" s="4"/>
      <c r="K600" s="5"/>
    </row>
    <row r="601" spans="2:11" ht="12.75" customHeight="1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5"/>
    </row>
    <row r="602" spans="2:11" ht="12.75" customHeight="1" x14ac:dyDescent="0.25">
      <c r="B602" s="4"/>
      <c r="C602" s="4"/>
      <c r="D602" s="4"/>
      <c r="E602" s="4"/>
      <c r="F602" s="4"/>
      <c r="G602" s="4"/>
      <c r="H602" s="4"/>
      <c r="I602" s="4"/>
      <c r="J602" s="4"/>
      <c r="K602" s="5"/>
    </row>
    <row r="603" spans="2:11" ht="12.75" customHeight="1" x14ac:dyDescent="0.25">
      <c r="B603" s="4"/>
      <c r="C603" s="4"/>
      <c r="D603" s="4"/>
      <c r="E603" s="4"/>
      <c r="F603" s="4"/>
      <c r="G603" s="4"/>
      <c r="H603" s="4"/>
      <c r="I603" s="4"/>
      <c r="J603" s="4"/>
      <c r="K603" s="5"/>
    </row>
    <row r="604" spans="2:11" ht="12.75" customHeight="1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5"/>
    </row>
    <row r="605" spans="2:11" ht="12.75" customHeight="1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5"/>
    </row>
    <row r="606" spans="2:11" ht="12.75" customHeight="1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5"/>
    </row>
    <row r="607" spans="2:11" ht="12.75" customHeight="1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5"/>
    </row>
    <row r="608" spans="2:11" ht="12.75" customHeight="1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5"/>
    </row>
    <row r="609" spans="2:11" ht="12.75" customHeight="1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5"/>
    </row>
    <row r="610" spans="2:11" ht="12.75" customHeight="1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5"/>
    </row>
    <row r="611" spans="2:11" ht="12.75" customHeight="1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5"/>
    </row>
    <row r="612" spans="2:11" ht="12.75" customHeight="1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5"/>
    </row>
    <row r="613" spans="2:11" ht="12.75" customHeight="1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5"/>
    </row>
    <row r="614" spans="2:11" ht="12.75" customHeight="1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5"/>
    </row>
    <row r="615" spans="2:11" ht="12.75" customHeight="1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5"/>
    </row>
    <row r="616" spans="2:11" ht="12.75" customHeight="1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5"/>
    </row>
    <row r="617" spans="2:11" ht="12.75" customHeight="1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5"/>
    </row>
    <row r="618" spans="2:11" ht="12.75" customHeight="1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5"/>
    </row>
    <row r="619" spans="2:11" ht="12.75" customHeight="1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5"/>
    </row>
    <row r="620" spans="2:11" ht="12.75" customHeight="1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5"/>
    </row>
    <row r="621" spans="2:11" ht="12.75" customHeight="1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5"/>
    </row>
    <row r="622" spans="2:11" ht="12.75" customHeight="1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5"/>
    </row>
    <row r="623" spans="2:11" ht="12.75" customHeight="1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5"/>
    </row>
    <row r="624" spans="2:11" ht="12.75" customHeight="1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5"/>
    </row>
    <row r="625" spans="2:11" ht="12.75" customHeight="1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5"/>
    </row>
    <row r="626" spans="2:11" ht="12.75" customHeight="1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5"/>
    </row>
    <row r="627" spans="2:11" ht="12.75" customHeight="1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5"/>
    </row>
    <row r="628" spans="2:11" ht="12.75" customHeight="1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5"/>
    </row>
    <row r="629" spans="2:11" ht="12.75" customHeight="1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5"/>
    </row>
    <row r="630" spans="2:11" ht="12.75" customHeight="1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5"/>
    </row>
    <row r="631" spans="2:11" ht="12.75" customHeight="1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5"/>
    </row>
    <row r="632" spans="2:11" ht="12.75" customHeight="1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5"/>
    </row>
    <row r="633" spans="2:11" ht="12.75" customHeight="1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5"/>
    </row>
    <row r="634" spans="2:11" ht="12.75" customHeight="1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5"/>
    </row>
    <row r="635" spans="2:11" ht="12.75" customHeight="1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5"/>
    </row>
    <row r="636" spans="2:11" ht="12.75" customHeight="1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5"/>
    </row>
    <row r="637" spans="2:11" ht="12.75" customHeight="1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5"/>
    </row>
    <row r="638" spans="2:11" ht="12.75" customHeight="1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5"/>
    </row>
    <row r="639" spans="2:11" ht="12.75" customHeight="1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5"/>
    </row>
    <row r="640" spans="2:11" ht="12.75" customHeight="1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5"/>
    </row>
    <row r="641" spans="2:11" ht="12.75" customHeight="1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5"/>
    </row>
    <row r="642" spans="2:11" ht="12.75" customHeight="1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5"/>
    </row>
    <row r="643" spans="2:11" ht="12.75" customHeight="1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5"/>
    </row>
    <row r="644" spans="2:11" ht="12.75" customHeight="1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5"/>
    </row>
    <row r="645" spans="2:11" ht="12.75" customHeight="1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5"/>
    </row>
    <row r="646" spans="2:11" ht="12.75" customHeight="1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5"/>
    </row>
    <row r="647" spans="2:11" ht="12.75" customHeight="1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5"/>
    </row>
    <row r="648" spans="2:11" ht="12.75" customHeight="1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5"/>
    </row>
    <row r="649" spans="2:11" ht="12.75" customHeight="1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5"/>
    </row>
    <row r="650" spans="2:11" ht="12.75" customHeight="1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5"/>
    </row>
    <row r="651" spans="2:11" ht="12.75" customHeight="1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5"/>
    </row>
    <row r="652" spans="2:11" ht="12.75" customHeight="1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5"/>
    </row>
    <row r="653" spans="2:11" ht="12.75" customHeight="1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5"/>
    </row>
    <row r="654" spans="2:11" ht="12.75" customHeight="1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5"/>
    </row>
    <row r="655" spans="2:11" ht="12.75" customHeight="1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5"/>
    </row>
    <row r="656" spans="2:11" ht="12.75" customHeight="1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5"/>
    </row>
    <row r="657" spans="2:11" ht="12.75" customHeight="1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5"/>
    </row>
    <row r="658" spans="2:11" ht="12.75" customHeight="1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5"/>
    </row>
    <row r="659" spans="2:11" ht="12.75" customHeight="1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5"/>
    </row>
    <row r="660" spans="2:11" ht="12.75" customHeight="1" x14ac:dyDescent="0.25">
      <c r="B660" s="4"/>
      <c r="C660" s="4"/>
      <c r="D660" s="4"/>
      <c r="E660" s="4"/>
      <c r="F660" s="4"/>
      <c r="G660" s="4"/>
      <c r="H660" s="4"/>
      <c r="I660" s="4"/>
      <c r="J660" s="4"/>
      <c r="K660" s="5"/>
    </row>
    <row r="661" spans="2:11" ht="12.75" customHeight="1" x14ac:dyDescent="0.25">
      <c r="B661" s="4"/>
      <c r="C661" s="4"/>
      <c r="D661" s="4"/>
      <c r="E661" s="4"/>
      <c r="F661" s="4"/>
      <c r="G661" s="4"/>
      <c r="H661" s="4"/>
      <c r="I661" s="4"/>
      <c r="J661" s="4"/>
      <c r="K661" s="5"/>
    </row>
    <row r="662" spans="2:11" ht="12.75" customHeight="1" x14ac:dyDescent="0.25">
      <c r="B662" s="4"/>
      <c r="C662" s="4"/>
      <c r="D662" s="4"/>
      <c r="E662" s="4"/>
      <c r="F662" s="4"/>
      <c r="G662" s="4"/>
      <c r="H662" s="4"/>
      <c r="I662" s="4"/>
      <c r="J662" s="4"/>
      <c r="K662" s="5"/>
    </row>
    <row r="663" spans="2:11" ht="12.75" customHeight="1" x14ac:dyDescent="0.25">
      <c r="B663" s="4"/>
      <c r="C663" s="4"/>
      <c r="D663" s="4"/>
      <c r="E663" s="4"/>
      <c r="F663" s="4"/>
      <c r="G663" s="4"/>
      <c r="H663" s="4"/>
      <c r="I663" s="4"/>
      <c r="J663" s="4"/>
      <c r="K663" s="5"/>
    </row>
    <row r="664" spans="2:11" ht="12.75" customHeight="1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5"/>
    </row>
    <row r="665" spans="2:11" ht="12.75" customHeight="1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5"/>
    </row>
    <row r="666" spans="2:11" ht="12.75" customHeight="1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5"/>
    </row>
    <row r="667" spans="2:11" ht="12.75" customHeight="1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5"/>
    </row>
    <row r="668" spans="2:11" ht="12.75" customHeight="1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5"/>
    </row>
    <row r="669" spans="2:11" ht="12.75" customHeight="1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5"/>
    </row>
    <row r="670" spans="2:11" ht="12.75" customHeight="1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5"/>
    </row>
    <row r="671" spans="2:11" ht="12.75" customHeight="1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5"/>
    </row>
    <row r="672" spans="2:11" ht="12.75" customHeight="1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5"/>
    </row>
    <row r="673" spans="2:11" ht="12.75" customHeight="1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5"/>
    </row>
    <row r="674" spans="2:11" ht="12.75" customHeight="1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5"/>
    </row>
    <row r="675" spans="2:11" ht="12.75" customHeight="1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5"/>
    </row>
    <row r="676" spans="2:11" ht="12.75" customHeight="1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5"/>
    </row>
    <row r="677" spans="2:11" ht="12.75" customHeight="1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5"/>
    </row>
    <row r="678" spans="2:11" ht="12.75" customHeight="1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5"/>
    </row>
    <row r="679" spans="2:11" ht="12.75" customHeight="1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5"/>
    </row>
    <row r="680" spans="2:11" ht="12.75" customHeight="1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5"/>
    </row>
    <row r="681" spans="2:11" ht="12.75" customHeight="1" x14ac:dyDescent="0.25">
      <c r="B681" s="4"/>
      <c r="C681" s="4"/>
      <c r="D681" s="4"/>
      <c r="E681" s="4"/>
      <c r="F681" s="4"/>
      <c r="G681" s="4"/>
      <c r="H681" s="4"/>
      <c r="I681" s="4"/>
      <c r="J681" s="4"/>
      <c r="K681" s="5"/>
    </row>
    <row r="682" spans="2:11" ht="12.75" customHeight="1" x14ac:dyDescent="0.25">
      <c r="B682" s="4"/>
      <c r="C682" s="4"/>
      <c r="D682" s="4"/>
      <c r="E682" s="4"/>
      <c r="F682" s="4"/>
      <c r="G682" s="4"/>
      <c r="H682" s="4"/>
      <c r="I682" s="4"/>
      <c r="J682" s="4"/>
      <c r="K682" s="5"/>
    </row>
    <row r="683" spans="2:11" ht="12.75" customHeight="1" x14ac:dyDescent="0.25">
      <c r="B683" s="4"/>
      <c r="C683" s="4"/>
      <c r="D683" s="4"/>
      <c r="E683" s="4"/>
      <c r="F683" s="4"/>
      <c r="G683" s="4"/>
      <c r="H683" s="4"/>
      <c r="I683" s="4"/>
      <c r="J683" s="4"/>
      <c r="K683" s="5"/>
    </row>
    <row r="684" spans="2:11" ht="12.75" customHeight="1" x14ac:dyDescent="0.25">
      <c r="B684" s="4"/>
      <c r="C684" s="4"/>
      <c r="D684" s="4"/>
      <c r="E684" s="4"/>
      <c r="F684" s="4"/>
      <c r="G684" s="4"/>
      <c r="H684" s="4"/>
      <c r="I684" s="4"/>
      <c r="J684" s="4"/>
      <c r="K684" s="5"/>
    </row>
    <row r="685" spans="2:11" ht="12.75" customHeight="1" x14ac:dyDescent="0.25">
      <c r="B685" s="4"/>
      <c r="C685" s="4"/>
      <c r="D685" s="4"/>
      <c r="E685" s="4"/>
      <c r="F685" s="4"/>
      <c r="G685" s="4"/>
      <c r="H685" s="4"/>
      <c r="I685" s="4"/>
      <c r="J685" s="4"/>
      <c r="K685" s="5"/>
    </row>
    <row r="686" spans="2:11" ht="12.75" customHeight="1" x14ac:dyDescent="0.25">
      <c r="B686" s="4"/>
      <c r="C686" s="4"/>
      <c r="D686" s="4"/>
      <c r="E686" s="4"/>
      <c r="F686" s="4"/>
      <c r="G686" s="4"/>
      <c r="H686" s="4"/>
      <c r="I686" s="4"/>
      <c r="J686" s="4"/>
      <c r="K686" s="5"/>
    </row>
    <row r="687" spans="2:11" ht="12.75" customHeight="1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5"/>
    </row>
    <row r="688" spans="2:11" ht="12.75" customHeight="1" x14ac:dyDescent="0.25">
      <c r="B688" s="4"/>
      <c r="C688" s="4"/>
      <c r="D688" s="4"/>
      <c r="E688" s="4"/>
      <c r="F688" s="4"/>
      <c r="G688" s="4"/>
      <c r="H688" s="4"/>
      <c r="I688" s="4"/>
      <c r="J688" s="4"/>
      <c r="K688" s="5"/>
    </row>
    <row r="689" spans="2:11" ht="12.75" customHeight="1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5"/>
    </row>
    <row r="690" spans="2:11" ht="12.75" customHeight="1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5"/>
    </row>
    <row r="691" spans="2:11" ht="12.75" customHeight="1" x14ac:dyDescent="0.25">
      <c r="B691" s="4"/>
      <c r="C691" s="4"/>
      <c r="D691" s="4"/>
      <c r="E691" s="4"/>
      <c r="F691" s="4"/>
      <c r="G691" s="4"/>
      <c r="H691" s="4"/>
      <c r="I691" s="4"/>
      <c r="J691" s="4"/>
      <c r="K691" s="5"/>
    </row>
    <row r="692" spans="2:11" ht="12.75" customHeight="1" x14ac:dyDescent="0.25">
      <c r="B692" s="4"/>
      <c r="C692" s="4"/>
      <c r="D692" s="4"/>
      <c r="E692" s="4"/>
      <c r="F692" s="4"/>
      <c r="G692" s="4"/>
      <c r="H692" s="4"/>
      <c r="I692" s="4"/>
      <c r="J692" s="4"/>
      <c r="K692" s="5"/>
    </row>
    <row r="693" spans="2:11" ht="12.75" customHeight="1" x14ac:dyDescent="0.25">
      <c r="B693" s="4"/>
      <c r="C693" s="4"/>
      <c r="D693" s="4"/>
      <c r="E693" s="4"/>
      <c r="F693" s="4"/>
      <c r="G693" s="4"/>
      <c r="H693" s="4"/>
      <c r="I693" s="4"/>
      <c r="J693" s="4"/>
      <c r="K693" s="5"/>
    </row>
    <row r="694" spans="2:11" ht="12.75" customHeight="1" x14ac:dyDescent="0.25">
      <c r="B694" s="4"/>
      <c r="C694" s="4"/>
      <c r="D694" s="4"/>
      <c r="E694" s="4"/>
      <c r="F694" s="4"/>
      <c r="G694" s="4"/>
      <c r="H694" s="4"/>
      <c r="I694" s="4"/>
      <c r="J694" s="4"/>
      <c r="K694" s="5"/>
    </row>
    <row r="695" spans="2:11" ht="12.75" customHeight="1" x14ac:dyDescent="0.25">
      <c r="B695" s="4"/>
      <c r="C695" s="4"/>
      <c r="D695" s="4"/>
      <c r="E695" s="4"/>
      <c r="F695" s="4"/>
      <c r="G695" s="4"/>
      <c r="H695" s="4"/>
      <c r="I695" s="4"/>
      <c r="J695" s="4"/>
      <c r="K695" s="5"/>
    </row>
    <row r="696" spans="2:11" ht="12.75" customHeight="1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5"/>
    </row>
    <row r="697" spans="2:11" ht="12.75" customHeight="1" x14ac:dyDescent="0.25">
      <c r="B697" s="4"/>
      <c r="C697" s="4"/>
      <c r="D697" s="4"/>
      <c r="E697" s="4"/>
      <c r="F697" s="4"/>
      <c r="G697" s="4"/>
      <c r="H697" s="4"/>
      <c r="I697" s="4"/>
      <c r="J697" s="4"/>
      <c r="K697" s="5"/>
    </row>
    <row r="698" spans="2:11" ht="12.75" customHeight="1" x14ac:dyDescent="0.25">
      <c r="B698" s="4"/>
      <c r="C698" s="4"/>
      <c r="D698" s="4"/>
      <c r="E698" s="4"/>
      <c r="F698" s="4"/>
      <c r="G698" s="4"/>
      <c r="H698" s="4"/>
      <c r="I698" s="4"/>
      <c r="J698" s="4"/>
      <c r="K698" s="5"/>
    </row>
    <row r="699" spans="2:11" ht="12.75" customHeight="1" x14ac:dyDescent="0.25">
      <c r="B699" s="4"/>
      <c r="C699" s="4"/>
      <c r="D699" s="4"/>
      <c r="E699" s="4"/>
      <c r="F699" s="4"/>
      <c r="G699" s="4"/>
      <c r="H699" s="4"/>
      <c r="I699" s="4"/>
      <c r="J699" s="4"/>
      <c r="K699" s="5"/>
    </row>
    <row r="700" spans="2:11" ht="12.75" customHeight="1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5"/>
    </row>
    <row r="701" spans="2:11" ht="12.75" customHeight="1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5"/>
    </row>
    <row r="702" spans="2:11" ht="12.75" customHeight="1" x14ac:dyDescent="0.25">
      <c r="B702" s="4"/>
      <c r="C702" s="4"/>
      <c r="D702" s="4"/>
      <c r="E702" s="4"/>
      <c r="F702" s="4"/>
      <c r="G702" s="4"/>
      <c r="H702" s="4"/>
      <c r="I702" s="4"/>
      <c r="J702" s="4"/>
      <c r="K702" s="5"/>
    </row>
    <row r="703" spans="2:11" ht="12.75" customHeight="1" x14ac:dyDescent="0.25">
      <c r="B703" s="4"/>
      <c r="C703" s="4"/>
      <c r="D703" s="4"/>
      <c r="E703" s="4"/>
      <c r="F703" s="4"/>
      <c r="G703" s="4"/>
      <c r="H703" s="4"/>
      <c r="I703" s="4"/>
      <c r="J703" s="4"/>
      <c r="K703" s="5"/>
    </row>
    <row r="704" spans="2:11" ht="12.75" customHeight="1" x14ac:dyDescent="0.25">
      <c r="B704" s="4"/>
      <c r="C704" s="4"/>
      <c r="D704" s="4"/>
      <c r="E704" s="4"/>
      <c r="F704" s="4"/>
      <c r="G704" s="4"/>
      <c r="H704" s="4"/>
      <c r="I704" s="4"/>
      <c r="J704" s="4"/>
      <c r="K704" s="5"/>
    </row>
    <row r="705" spans="2:11" ht="12.75" customHeight="1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5"/>
    </row>
    <row r="706" spans="2:11" ht="12.75" customHeight="1" x14ac:dyDescent="0.25">
      <c r="B706" s="4"/>
      <c r="C706" s="4"/>
      <c r="D706" s="4"/>
      <c r="E706" s="4"/>
      <c r="F706" s="4"/>
      <c r="G706" s="4"/>
      <c r="H706" s="4"/>
      <c r="I706" s="4"/>
      <c r="J706" s="4"/>
      <c r="K706" s="5"/>
    </row>
    <row r="707" spans="2:11" ht="12.75" customHeight="1" x14ac:dyDescent="0.25">
      <c r="B707" s="4"/>
      <c r="C707" s="4"/>
      <c r="D707" s="4"/>
      <c r="E707" s="4"/>
      <c r="F707" s="4"/>
      <c r="G707" s="4"/>
      <c r="H707" s="4"/>
      <c r="I707" s="4"/>
      <c r="J707" s="4"/>
      <c r="K707" s="5"/>
    </row>
    <row r="708" spans="2:11" ht="12.75" customHeight="1" x14ac:dyDescent="0.25">
      <c r="B708" s="4"/>
      <c r="C708" s="4"/>
      <c r="D708" s="4"/>
      <c r="E708" s="4"/>
      <c r="F708" s="4"/>
      <c r="G708" s="4"/>
      <c r="H708" s="4"/>
      <c r="I708" s="4"/>
      <c r="J708" s="4"/>
      <c r="K708" s="5"/>
    </row>
    <row r="709" spans="2:11" ht="12.75" customHeight="1" x14ac:dyDescent="0.25">
      <c r="B709" s="4"/>
      <c r="C709" s="4"/>
      <c r="D709" s="4"/>
      <c r="E709" s="4"/>
      <c r="F709" s="4"/>
      <c r="G709" s="4"/>
      <c r="H709" s="4"/>
      <c r="I709" s="4"/>
      <c r="J709" s="4"/>
      <c r="K709" s="5"/>
    </row>
    <row r="710" spans="2:11" ht="12.75" customHeight="1" x14ac:dyDescent="0.25">
      <c r="B710" s="4"/>
      <c r="C710" s="4"/>
      <c r="D710" s="4"/>
      <c r="E710" s="4"/>
      <c r="F710" s="4"/>
      <c r="G710" s="4"/>
      <c r="H710" s="4"/>
      <c r="I710" s="4"/>
      <c r="J710" s="4"/>
      <c r="K710" s="5"/>
    </row>
    <row r="711" spans="2:11" ht="12.75" customHeight="1" x14ac:dyDescent="0.25">
      <c r="B711" s="4"/>
      <c r="C711" s="4"/>
      <c r="D711" s="4"/>
      <c r="E711" s="4"/>
      <c r="F711" s="4"/>
      <c r="G711" s="4"/>
      <c r="H711" s="4"/>
      <c r="I711" s="4"/>
      <c r="J711" s="4"/>
      <c r="K711" s="5"/>
    </row>
    <row r="712" spans="2:11" ht="12.75" customHeight="1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5"/>
    </row>
    <row r="713" spans="2:11" ht="12.75" customHeight="1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5"/>
    </row>
    <row r="714" spans="2:11" ht="12.75" customHeight="1" x14ac:dyDescent="0.25">
      <c r="B714" s="4"/>
      <c r="C714" s="4"/>
      <c r="D714" s="4"/>
      <c r="E714" s="4"/>
      <c r="F714" s="4"/>
      <c r="G714" s="4"/>
      <c r="H714" s="4"/>
      <c r="I714" s="4"/>
      <c r="J714" s="4"/>
      <c r="K714" s="5"/>
    </row>
    <row r="715" spans="2:11" ht="12.75" customHeight="1" x14ac:dyDescent="0.25">
      <c r="B715" s="4"/>
      <c r="C715" s="4"/>
      <c r="D715" s="4"/>
      <c r="E715" s="4"/>
      <c r="F715" s="4"/>
      <c r="G715" s="4"/>
      <c r="H715" s="4"/>
      <c r="I715" s="4"/>
      <c r="J715" s="4"/>
      <c r="K715" s="5"/>
    </row>
    <row r="716" spans="2:11" ht="12.75" customHeight="1" x14ac:dyDescent="0.25">
      <c r="B716" s="4"/>
      <c r="C716" s="4"/>
      <c r="D716" s="4"/>
      <c r="E716" s="4"/>
      <c r="F716" s="4"/>
      <c r="G716" s="4"/>
      <c r="H716" s="4"/>
      <c r="I716" s="4"/>
      <c r="J716" s="4"/>
      <c r="K716" s="5"/>
    </row>
    <row r="717" spans="2:11" ht="12.75" customHeight="1" x14ac:dyDescent="0.25">
      <c r="B717" s="4"/>
      <c r="C717" s="4"/>
      <c r="D717" s="4"/>
      <c r="E717" s="4"/>
      <c r="F717" s="4"/>
      <c r="G717" s="4"/>
      <c r="H717" s="4"/>
      <c r="I717" s="4"/>
      <c r="J717" s="4"/>
      <c r="K717" s="5"/>
    </row>
    <row r="718" spans="2:11" ht="12.75" customHeight="1" x14ac:dyDescent="0.25">
      <c r="B718" s="4"/>
      <c r="C718" s="4"/>
      <c r="D718" s="4"/>
      <c r="E718" s="4"/>
      <c r="F718" s="4"/>
      <c r="G718" s="4"/>
      <c r="H718" s="4"/>
      <c r="I718" s="4"/>
      <c r="J718" s="4"/>
      <c r="K718" s="5"/>
    </row>
    <row r="719" spans="2:11" ht="12.75" customHeight="1" x14ac:dyDescent="0.25">
      <c r="B719" s="4"/>
      <c r="C719" s="4"/>
      <c r="D719" s="4"/>
      <c r="E719" s="4"/>
      <c r="F719" s="4"/>
      <c r="G719" s="4"/>
      <c r="H719" s="4"/>
      <c r="I719" s="4"/>
      <c r="J719" s="4"/>
      <c r="K719" s="5"/>
    </row>
    <row r="720" spans="2:11" ht="12.75" customHeight="1" x14ac:dyDescent="0.25">
      <c r="B720" s="4"/>
      <c r="C720" s="4"/>
      <c r="D720" s="4"/>
      <c r="E720" s="4"/>
      <c r="F720" s="4"/>
      <c r="G720" s="4"/>
      <c r="H720" s="4"/>
      <c r="I720" s="4"/>
      <c r="J720" s="4"/>
      <c r="K720" s="5"/>
    </row>
    <row r="721" spans="2:11" ht="12.75" customHeight="1" x14ac:dyDescent="0.25">
      <c r="B721" s="4"/>
      <c r="C721" s="4"/>
      <c r="D721" s="4"/>
      <c r="E721" s="4"/>
      <c r="F721" s="4"/>
      <c r="G721" s="4"/>
      <c r="H721" s="4"/>
      <c r="I721" s="4"/>
      <c r="J721" s="4"/>
      <c r="K721" s="5"/>
    </row>
    <row r="722" spans="2:11" ht="12.75" customHeight="1" x14ac:dyDescent="0.25">
      <c r="B722" s="4"/>
      <c r="C722" s="4"/>
      <c r="D722" s="4"/>
      <c r="E722" s="4"/>
      <c r="F722" s="4"/>
      <c r="G722" s="4"/>
      <c r="H722" s="4"/>
      <c r="I722" s="4"/>
      <c r="J722" s="4"/>
      <c r="K722" s="5"/>
    </row>
    <row r="723" spans="2:11" ht="12.75" customHeight="1" x14ac:dyDescent="0.25">
      <c r="B723" s="4"/>
      <c r="C723" s="4"/>
      <c r="D723" s="4"/>
      <c r="E723" s="4"/>
      <c r="F723" s="4"/>
      <c r="G723" s="4"/>
      <c r="H723" s="4"/>
      <c r="I723" s="4"/>
      <c r="J723" s="4"/>
      <c r="K723" s="5"/>
    </row>
    <row r="724" spans="2:11" ht="12.75" customHeight="1" x14ac:dyDescent="0.25">
      <c r="B724" s="4"/>
      <c r="C724" s="4"/>
      <c r="D724" s="4"/>
      <c r="E724" s="4"/>
      <c r="F724" s="4"/>
      <c r="G724" s="4"/>
      <c r="H724" s="4"/>
      <c r="I724" s="4"/>
      <c r="J724" s="4"/>
      <c r="K724" s="5"/>
    </row>
    <row r="725" spans="2:11" ht="12.75" customHeight="1" x14ac:dyDescent="0.25">
      <c r="B725" s="4"/>
      <c r="C725" s="4"/>
      <c r="D725" s="4"/>
      <c r="E725" s="4"/>
      <c r="F725" s="4"/>
      <c r="G725" s="4"/>
      <c r="H725" s="4"/>
      <c r="I725" s="4"/>
      <c r="J725" s="4"/>
      <c r="K725" s="5"/>
    </row>
    <row r="726" spans="2:11" ht="12.75" customHeight="1" x14ac:dyDescent="0.25">
      <c r="B726" s="4"/>
      <c r="C726" s="4"/>
      <c r="D726" s="4"/>
      <c r="E726" s="4"/>
      <c r="F726" s="4"/>
      <c r="G726" s="4"/>
      <c r="H726" s="4"/>
      <c r="I726" s="4"/>
      <c r="J726" s="4"/>
      <c r="K726" s="5"/>
    </row>
    <row r="727" spans="2:11" ht="12.75" customHeight="1" x14ac:dyDescent="0.25">
      <c r="B727" s="4"/>
      <c r="C727" s="4"/>
      <c r="D727" s="4"/>
      <c r="E727" s="4"/>
      <c r="F727" s="4"/>
      <c r="G727" s="4"/>
      <c r="H727" s="4"/>
      <c r="I727" s="4"/>
      <c r="J727" s="4"/>
      <c r="K727" s="5"/>
    </row>
    <row r="728" spans="2:11" ht="12.75" customHeight="1" x14ac:dyDescent="0.25">
      <c r="B728" s="4"/>
      <c r="C728" s="4"/>
      <c r="D728" s="4"/>
      <c r="E728" s="4"/>
      <c r="F728" s="4"/>
      <c r="G728" s="4"/>
      <c r="H728" s="4"/>
      <c r="I728" s="4"/>
      <c r="J728" s="4"/>
      <c r="K728" s="5"/>
    </row>
    <row r="729" spans="2:11" ht="12.75" customHeight="1" x14ac:dyDescent="0.25">
      <c r="B729" s="4"/>
      <c r="C729" s="4"/>
      <c r="D729" s="4"/>
      <c r="E729" s="4"/>
      <c r="F729" s="4"/>
      <c r="G729" s="4"/>
      <c r="H729" s="4"/>
      <c r="I729" s="4"/>
      <c r="J729" s="4"/>
      <c r="K729" s="5"/>
    </row>
    <row r="730" spans="2:11" ht="12.75" customHeight="1" x14ac:dyDescent="0.25">
      <c r="B730" s="4"/>
      <c r="C730" s="4"/>
      <c r="D730" s="4"/>
      <c r="E730" s="4"/>
      <c r="F730" s="4"/>
      <c r="G730" s="4"/>
      <c r="H730" s="4"/>
      <c r="I730" s="4"/>
      <c r="J730" s="4"/>
      <c r="K730" s="5"/>
    </row>
    <row r="731" spans="2:11" ht="12.75" customHeight="1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5"/>
    </row>
    <row r="732" spans="2:11" ht="12.75" customHeight="1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5"/>
    </row>
    <row r="733" spans="2:11" ht="12.75" customHeight="1" x14ac:dyDescent="0.25">
      <c r="B733" s="4"/>
      <c r="C733" s="4"/>
      <c r="D733" s="4"/>
      <c r="E733" s="4"/>
      <c r="F733" s="4"/>
      <c r="G733" s="4"/>
      <c r="H733" s="4"/>
      <c r="I733" s="4"/>
      <c r="J733" s="4"/>
      <c r="K733" s="5"/>
    </row>
    <row r="734" spans="2:11" ht="12.75" customHeight="1" x14ac:dyDescent="0.25">
      <c r="B734" s="4"/>
      <c r="C734" s="4"/>
      <c r="D734" s="4"/>
      <c r="E734" s="4"/>
      <c r="F734" s="4"/>
      <c r="G734" s="4"/>
      <c r="H734" s="4"/>
      <c r="I734" s="4"/>
      <c r="J734" s="4"/>
      <c r="K734" s="5"/>
    </row>
    <row r="735" spans="2:11" ht="12.75" customHeight="1" x14ac:dyDescent="0.25">
      <c r="B735" s="4"/>
      <c r="C735" s="4"/>
      <c r="D735" s="4"/>
      <c r="E735" s="4"/>
      <c r="F735" s="4"/>
      <c r="G735" s="4"/>
      <c r="H735" s="4"/>
      <c r="I735" s="4"/>
      <c r="J735" s="4"/>
      <c r="K735" s="5"/>
    </row>
    <row r="736" spans="2:11" ht="12.75" customHeight="1" x14ac:dyDescent="0.25">
      <c r="B736" s="4"/>
      <c r="C736" s="4"/>
      <c r="D736" s="4"/>
      <c r="E736" s="4"/>
      <c r="F736" s="4"/>
      <c r="G736" s="4"/>
      <c r="H736" s="4"/>
      <c r="I736" s="4"/>
      <c r="J736" s="4"/>
      <c r="K736" s="5"/>
    </row>
    <row r="737" spans="2:11" ht="12.75" customHeight="1" x14ac:dyDescent="0.25">
      <c r="B737" s="4"/>
      <c r="C737" s="4"/>
      <c r="D737" s="4"/>
      <c r="E737" s="4"/>
      <c r="F737" s="4"/>
      <c r="G737" s="4"/>
      <c r="H737" s="4"/>
      <c r="I737" s="4"/>
      <c r="J737" s="4"/>
      <c r="K737" s="5"/>
    </row>
    <row r="738" spans="2:11" ht="12.75" customHeight="1" x14ac:dyDescent="0.25">
      <c r="B738" s="4"/>
      <c r="C738" s="4"/>
      <c r="D738" s="4"/>
      <c r="E738" s="4"/>
      <c r="F738" s="4"/>
      <c r="G738" s="4"/>
      <c r="H738" s="4"/>
      <c r="I738" s="4"/>
      <c r="J738" s="4"/>
      <c r="K738" s="5"/>
    </row>
    <row r="739" spans="2:11" ht="12.75" customHeight="1" x14ac:dyDescent="0.25">
      <c r="B739" s="4"/>
      <c r="C739" s="4"/>
      <c r="D739" s="4"/>
      <c r="E739" s="4"/>
      <c r="F739" s="4"/>
      <c r="G739" s="4"/>
      <c r="H739" s="4"/>
      <c r="I739" s="4"/>
      <c r="J739" s="4"/>
      <c r="K739" s="5"/>
    </row>
    <row r="740" spans="2:11" ht="12.75" customHeight="1" x14ac:dyDescent="0.25">
      <c r="B740" s="4"/>
      <c r="C740" s="4"/>
      <c r="D740" s="4"/>
      <c r="E740" s="4"/>
      <c r="F740" s="4"/>
      <c r="G740" s="4"/>
      <c r="H740" s="4"/>
      <c r="I740" s="4"/>
      <c r="J740" s="4"/>
      <c r="K740" s="5"/>
    </row>
    <row r="741" spans="2:11" ht="12.75" customHeight="1" x14ac:dyDescent="0.25">
      <c r="B741" s="4"/>
      <c r="C741" s="4"/>
      <c r="D741" s="4"/>
      <c r="E741" s="4"/>
      <c r="F741" s="4"/>
      <c r="G741" s="4"/>
      <c r="H741" s="4"/>
      <c r="I741" s="4"/>
      <c r="J741" s="4"/>
      <c r="K741" s="5"/>
    </row>
    <row r="742" spans="2:11" ht="12.75" customHeight="1" x14ac:dyDescent="0.25">
      <c r="B742" s="4"/>
      <c r="C742" s="4"/>
      <c r="D742" s="4"/>
      <c r="E742" s="4"/>
      <c r="F742" s="4"/>
      <c r="G742" s="4"/>
      <c r="H742" s="4"/>
      <c r="I742" s="4"/>
      <c r="J742" s="4"/>
      <c r="K742" s="5"/>
    </row>
    <row r="743" spans="2:11" ht="12.75" customHeight="1" x14ac:dyDescent="0.25">
      <c r="B743" s="4"/>
      <c r="C743" s="4"/>
      <c r="D743" s="4"/>
      <c r="E743" s="4"/>
      <c r="F743" s="4"/>
      <c r="G743" s="4"/>
      <c r="H743" s="4"/>
      <c r="I743" s="4"/>
      <c r="J743" s="4"/>
      <c r="K743" s="5"/>
    </row>
    <row r="744" spans="2:11" ht="12.75" customHeight="1" x14ac:dyDescent="0.25">
      <c r="B744" s="4"/>
      <c r="C744" s="4"/>
      <c r="D744" s="4"/>
      <c r="E744" s="4"/>
      <c r="F744" s="4"/>
      <c r="G744" s="4"/>
      <c r="H744" s="4"/>
      <c r="I744" s="4"/>
      <c r="J744" s="4"/>
      <c r="K744" s="5"/>
    </row>
    <row r="745" spans="2:11" ht="12.75" customHeight="1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5"/>
    </row>
    <row r="746" spans="2:11" ht="12.75" customHeight="1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5"/>
    </row>
    <row r="747" spans="2:11" ht="12.75" customHeight="1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5"/>
    </row>
    <row r="748" spans="2:11" ht="12.75" customHeight="1" x14ac:dyDescent="0.25">
      <c r="B748" s="4"/>
      <c r="C748" s="4"/>
      <c r="D748" s="4"/>
      <c r="E748" s="4"/>
      <c r="F748" s="4"/>
      <c r="G748" s="4"/>
      <c r="H748" s="4"/>
      <c r="I748" s="4"/>
      <c r="J748" s="4"/>
      <c r="K748" s="5"/>
    </row>
    <row r="749" spans="2:11" ht="12.75" customHeight="1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5"/>
    </row>
    <row r="750" spans="2:11" ht="12.75" customHeight="1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5"/>
    </row>
    <row r="751" spans="2:11" ht="12.75" customHeight="1" x14ac:dyDescent="0.25">
      <c r="B751" s="4"/>
      <c r="C751" s="4"/>
      <c r="D751" s="4"/>
      <c r="E751" s="4"/>
      <c r="F751" s="4"/>
      <c r="G751" s="4"/>
      <c r="H751" s="4"/>
      <c r="I751" s="4"/>
      <c r="J751" s="4"/>
      <c r="K751" s="5"/>
    </row>
    <row r="752" spans="2:11" ht="12.75" customHeight="1" x14ac:dyDescent="0.25">
      <c r="B752" s="4"/>
      <c r="C752" s="4"/>
      <c r="D752" s="4"/>
      <c r="E752" s="4"/>
      <c r="F752" s="4"/>
      <c r="G752" s="4"/>
      <c r="H752" s="4"/>
      <c r="I752" s="4"/>
      <c r="J752" s="4"/>
      <c r="K752" s="5"/>
    </row>
    <row r="753" spans="2:11" ht="12.75" customHeight="1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5"/>
    </row>
    <row r="754" spans="2:11" ht="12.75" customHeight="1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5"/>
    </row>
    <row r="755" spans="2:11" ht="12.75" customHeight="1" x14ac:dyDescent="0.25">
      <c r="B755" s="4"/>
      <c r="C755" s="4"/>
      <c r="D755" s="4"/>
      <c r="E755" s="4"/>
      <c r="F755" s="4"/>
      <c r="G755" s="4"/>
      <c r="H755" s="4"/>
      <c r="I755" s="4"/>
      <c r="J755" s="4"/>
      <c r="K755" s="5"/>
    </row>
    <row r="756" spans="2:11" ht="12.75" customHeight="1" x14ac:dyDescent="0.25">
      <c r="B756" s="4"/>
      <c r="C756" s="4"/>
      <c r="D756" s="4"/>
      <c r="E756" s="4"/>
      <c r="F756" s="4"/>
      <c r="G756" s="4"/>
      <c r="H756" s="4"/>
      <c r="I756" s="4"/>
      <c r="J756" s="4"/>
      <c r="K756" s="5"/>
    </row>
    <row r="757" spans="2:11" ht="12.75" customHeight="1" x14ac:dyDescent="0.25">
      <c r="B757" s="4"/>
      <c r="C757" s="4"/>
      <c r="D757" s="4"/>
      <c r="E757" s="4"/>
      <c r="F757" s="4"/>
      <c r="G757" s="4"/>
      <c r="H757" s="4"/>
      <c r="I757" s="4"/>
      <c r="J757" s="4"/>
      <c r="K757" s="5"/>
    </row>
    <row r="758" spans="2:11" ht="12.75" customHeight="1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5"/>
    </row>
    <row r="759" spans="2:11" ht="12.75" customHeight="1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5"/>
    </row>
    <row r="760" spans="2:11" ht="12.75" customHeight="1" x14ac:dyDescent="0.25">
      <c r="B760" s="4"/>
      <c r="C760" s="4"/>
      <c r="D760" s="4"/>
      <c r="E760" s="4"/>
      <c r="F760" s="4"/>
      <c r="G760" s="4"/>
      <c r="H760" s="4"/>
      <c r="I760" s="4"/>
      <c r="J760" s="4"/>
      <c r="K760" s="5"/>
    </row>
    <row r="761" spans="2:11" ht="12.75" customHeight="1" x14ac:dyDescent="0.25">
      <c r="B761" s="4"/>
      <c r="C761" s="4"/>
      <c r="D761" s="4"/>
      <c r="E761" s="4"/>
      <c r="F761" s="4"/>
      <c r="G761" s="4"/>
      <c r="H761" s="4"/>
      <c r="I761" s="4"/>
      <c r="J761" s="4"/>
      <c r="K761" s="5"/>
    </row>
    <row r="762" spans="2:11" ht="12.75" customHeight="1" x14ac:dyDescent="0.25">
      <c r="B762" s="4"/>
      <c r="C762" s="4"/>
      <c r="D762" s="4"/>
      <c r="E762" s="4"/>
      <c r="F762" s="4"/>
      <c r="G762" s="4"/>
      <c r="H762" s="4"/>
      <c r="I762" s="4"/>
      <c r="J762" s="4"/>
      <c r="K762" s="5"/>
    </row>
    <row r="763" spans="2:11" ht="12.75" customHeight="1" x14ac:dyDescent="0.25">
      <c r="B763" s="4"/>
      <c r="C763" s="4"/>
      <c r="D763" s="4"/>
      <c r="E763" s="4"/>
      <c r="F763" s="4"/>
      <c r="G763" s="4"/>
      <c r="H763" s="4"/>
      <c r="I763" s="4"/>
      <c r="J763" s="4"/>
      <c r="K763" s="5"/>
    </row>
    <row r="764" spans="2:11" ht="12.75" customHeight="1" x14ac:dyDescent="0.25">
      <c r="B764" s="4"/>
      <c r="C764" s="4"/>
      <c r="D764" s="4"/>
      <c r="E764" s="4"/>
      <c r="F764" s="4"/>
      <c r="G764" s="4"/>
      <c r="H764" s="4"/>
      <c r="I764" s="4"/>
      <c r="J764" s="4"/>
      <c r="K764" s="5"/>
    </row>
    <row r="765" spans="2:11" ht="12.75" customHeight="1" x14ac:dyDescent="0.25">
      <c r="B765" s="4"/>
      <c r="C765" s="4"/>
      <c r="D765" s="4"/>
      <c r="E765" s="4"/>
      <c r="F765" s="4"/>
      <c r="G765" s="4"/>
      <c r="H765" s="4"/>
      <c r="I765" s="4"/>
      <c r="J765" s="4"/>
      <c r="K765" s="5"/>
    </row>
    <row r="766" spans="2:11" ht="12.75" customHeight="1" x14ac:dyDescent="0.25">
      <c r="B766" s="4"/>
      <c r="C766" s="4"/>
      <c r="D766" s="4"/>
      <c r="E766" s="4"/>
      <c r="F766" s="4"/>
      <c r="G766" s="4"/>
      <c r="H766" s="4"/>
      <c r="I766" s="4"/>
      <c r="J766" s="4"/>
      <c r="K766" s="5"/>
    </row>
    <row r="767" spans="2:11" ht="12.75" customHeight="1" x14ac:dyDescent="0.25">
      <c r="B767" s="4"/>
      <c r="C767" s="4"/>
      <c r="D767" s="4"/>
      <c r="E767" s="4"/>
      <c r="F767" s="4"/>
      <c r="G767" s="4"/>
      <c r="H767" s="4"/>
      <c r="I767" s="4"/>
      <c r="J767" s="4"/>
      <c r="K767" s="5"/>
    </row>
    <row r="768" spans="2:11" ht="12.75" customHeight="1" x14ac:dyDescent="0.25">
      <c r="B768" s="4"/>
      <c r="C768" s="4"/>
      <c r="D768" s="4"/>
      <c r="E768" s="4"/>
      <c r="F768" s="4"/>
      <c r="G768" s="4"/>
      <c r="H768" s="4"/>
      <c r="I768" s="4"/>
      <c r="J768" s="4"/>
      <c r="K768" s="5"/>
    </row>
    <row r="769" spans="2:11" ht="12.75" customHeight="1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5"/>
    </row>
    <row r="770" spans="2:11" ht="12.75" customHeight="1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5"/>
    </row>
    <row r="771" spans="2:11" ht="12.75" customHeight="1" x14ac:dyDescent="0.25">
      <c r="B771" s="4"/>
      <c r="C771" s="4"/>
      <c r="D771" s="4"/>
      <c r="E771" s="4"/>
      <c r="F771" s="4"/>
      <c r="G771" s="4"/>
      <c r="H771" s="4"/>
      <c r="I771" s="4"/>
      <c r="J771" s="4"/>
      <c r="K771" s="5"/>
    </row>
    <row r="772" spans="2:11" ht="12.75" customHeight="1" x14ac:dyDescent="0.25">
      <c r="B772" s="4"/>
      <c r="C772" s="4"/>
      <c r="D772" s="4"/>
      <c r="E772" s="4"/>
      <c r="F772" s="4"/>
      <c r="G772" s="4"/>
      <c r="H772" s="4"/>
      <c r="I772" s="4"/>
      <c r="J772" s="4"/>
      <c r="K772" s="5"/>
    </row>
    <row r="773" spans="2:11" ht="12.75" customHeight="1" x14ac:dyDescent="0.25">
      <c r="B773" s="4"/>
      <c r="C773" s="4"/>
      <c r="D773" s="4"/>
      <c r="E773" s="4"/>
      <c r="F773" s="4"/>
      <c r="G773" s="4"/>
      <c r="H773" s="4"/>
      <c r="I773" s="4"/>
      <c r="J773" s="4"/>
      <c r="K773" s="5"/>
    </row>
    <row r="774" spans="2:11" ht="12.75" customHeight="1" x14ac:dyDescent="0.25">
      <c r="B774" s="4"/>
      <c r="C774" s="4"/>
      <c r="D774" s="4"/>
      <c r="E774" s="4"/>
      <c r="F774" s="4"/>
      <c r="G774" s="4"/>
      <c r="H774" s="4"/>
      <c r="I774" s="4"/>
      <c r="J774" s="4"/>
      <c r="K774" s="5"/>
    </row>
    <row r="775" spans="2:11" ht="12.75" customHeight="1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5"/>
    </row>
    <row r="776" spans="2:11" ht="12.75" customHeight="1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5"/>
    </row>
    <row r="777" spans="2:11" ht="12.75" customHeight="1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5"/>
    </row>
    <row r="778" spans="2:11" ht="12.75" customHeight="1" x14ac:dyDescent="0.25">
      <c r="B778" s="4"/>
      <c r="C778" s="4"/>
      <c r="D778" s="4"/>
      <c r="E778" s="4"/>
      <c r="F778" s="4"/>
      <c r="G778" s="4"/>
      <c r="H778" s="4"/>
      <c r="I778" s="4"/>
      <c r="J778" s="4"/>
      <c r="K778" s="5"/>
    </row>
    <row r="779" spans="2:11" ht="12.75" customHeight="1" x14ac:dyDescent="0.25">
      <c r="B779" s="4"/>
      <c r="C779" s="4"/>
      <c r="D779" s="4"/>
      <c r="E779" s="4"/>
      <c r="F779" s="4"/>
      <c r="G779" s="4"/>
      <c r="H779" s="4"/>
      <c r="I779" s="4"/>
      <c r="J779" s="4"/>
      <c r="K779" s="5"/>
    </row>
    <row r="780" spans="2:11" ht="12.75" customHeight="1" x14ac:dyDescent="0.25">
      <c r="B780" s="4"/>
      <c r="C780" s="4"/>
      <c r="D780" s="4"/>
      <c r="E780" s="4"/>
      <c r="F780" s="4"/>
      <c r="G780" s="4"/>
      <c r="H780" s="4"/>
      <c r="I780" s="4"/>
      <c r="J780" s="4"/>
      <c r="K780" s="5"/>
    </row>
    <row r="781" spans="2:11" ht="12.75" customHeight="1" x14ac:dyDescent="0.25">
      <c r="B781" s="4"/>
      <c r="C781" s="4"/>
      <c r="D781" s="4"/>
      <c r="E781" s="4"/>
      <c r="F781" s="4"/>
      <c r="G781" s="4"/>
      <c r="H781" s="4"/>
      <c r="I781" s="4"/>
      <c r="J781" s="4"/>
      <c r="K781" s="5"/>
    </row>
    <row r="782" spans="2:11" ht="12.75" customHeight="1" x14ac:dyDescent="0.25">
      <c r="B782" s="4"/>
      <c r="C782" s="4"/>
      <c r="D782" s="4"/>
      <c r="E782" s="4"/>
      <c r="F782" s="4"/>
      <c r="G782" s="4"/>
      <c r="H782" s="4"/>
      <c r="I782" s="4"/>
      <c r="J782" s="4"/>
      <c r="K782" s="5"/>
    </row>
    <row r="783" spans="2:11" ht="12.75" customHeight="1" x14ac:dyDescent="0.25">
      <c r="B783" s="4"/>
      <c r="C783" s="4"/>
      <c r="D783" s="4"/>
      <c r="E783" s="4"/>
      <c r="F783" s="4"/>
      <c r="G783" s="4"/>
      <c r="H783" s="4"/>
      <c r="I783" s="4"/>
      <c r="J783" s="4"/>
      <c r="K783" s="5"/>
    </row>
    <row r="784" spans="2:11" ht="12.75" customHeight="1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5"/>
    </row>
    <row r="785" spans="2:11" ht="12.75" customHeight="1" x14ac:dyDescent="0.25">
      <c r="B785" s="4"/>
      <c r="C785" s="4"/>
      <c r="D785" s="4"/>
      <c r="E785" s="4"/>
      <c r="F785" s="4"/>
      <c r="G785" s="4"/>
      <c r="H785" s="4"/>
      <c r="I785" s="4"/>
      <c r="J785" s="4"/>
      <c r="K785" s="5"/>
    </row>
    <row r="786" spans="2:11" ht="12.75" customHeight="1" x14ac:dyDescent="0.25">
      <c r="B786" s="4"/>
      <c r="C786" s="4"/>
      <c r="D786" s="4"/>
      <c r="E786" s="4"/>
      <c r="F786" s="4"/>
      <c r="G786" s="4"/>
      <c r="H786" s="4"/>
      <c r="I786" s="4"/>
      <c r="J786" s="4"/>
      <c r="K786" s="5"/>
    </row>
    <row r="787" spans="2:11" ht="12.75" customHeight="1" x14ac:dyDescent="0.25">
      <c r="B787" s="4"/>
      <c r="C787" s="4"/>
      <c r="D787" s="4"/>
      <c r="E787" s="4"/>
      <c r="F787" s="4"/>
      <c r="G787" s="4"/>
      <c r="H787" s="4"/>
      <c r="I787" s="4"/>
      <c r="J787" s="4"/>
      <c r="K787" s="5"/>
    </row>
    <row r="788" spans="2:11" ht="12.75" customHeight="1" x14ac:dyDescent="0.25">
      <c r="B788" s="4"/>
      <c r="C788" s="4"/>
      <c r="D788" s="4"/>
      <c r="E788" s="4"/>
      <c r="F788" s="4"/>
      <c r="G788" s="4"/>
      <c r="H788" s="4"/>
      <c r="I788" s="4"/>
      <c r="J788" s="4"/>
      <c r="K788" s="5"/>
    </row>
    <row r="789" spans="2:11" ht="12.75" customHeight="1" x14ac:dyDescent="0.25">
      <c r="B789" s="4"/>
      <c r="C789" s="4"/>
      <c r="D789" s="4"/>
      <c r="E789" s="4"/>
      <c r="F789" s="4"/>
      <c r="G789" s="4"/>
      <c r="H789" s="4"/>
      <c r="I789" s="4"/>
      <c r="J789" s="4"/>
      <c r="K789" s="5"/>
    </row>
    <row r="790" spans="2:11" ht="12.75" customHeight="1" x14ac:dyDescent="0.25">
      <c r="B790" s="4"/>
      <c r="C790" s="4"/>
      <c r="D790" s="4"/>
      <c r="E790" s="4"/>
      <c r="F790" s="4"/>
      <c r="G790" s="4"/>
      <c r="H790" s="4"/>
      <c r="I790" s="4"/>
      <c r="J790" s="4"/>
      <c r="K790" s="5"/>
    </row>
    <row r="791" spans="2:11" ht="12.75" customHeight="1" x14ac:dyDescent="0.25">
      <c r="B791" s="4"/>
      <c r="C791" s="4"/>
      <c r="D791" s="4"/>
      <c r="E791" s="4"/>
      <c r="F791" s="4"/>
      <c r="G791" s="4"/>
      <c r="H791" s="4"/>
      <c r="I791" s="4"/>
      <c r="J791" s="4"/>
      <c r="K791" s="5"/>
    </row>
    <row r="792" spans="2:11" ht="12.75" customHeight="1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5"/>
    </row>
    <row r="793" spans="2:11" ht="12.75" customHeight="1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5"/>
    </row>
    <row r="794" spans="2:11" ht="12.75" customHeight="1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5"/>
    </row>
    <row r="795" spans="2:11" ht="12.75" customHeight="1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5"/>
    </row>
    <row r="796" spans="2:11" ht="12.75" customHeight="1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5"/>
    </row>
    <row r="797" spans="2:11" ht="12.75" customHeight="1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5"/>
    </row>
    <row r="798" spans="2:11" ht="12.75" customHeight="1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5"/>
    </row>
    <row r="799" spans="2:11" ht="12.75" customHeight="1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5"/>
    </row>
    <row r="800" spans="2:11" ht="12.75" customHeight="1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5"/>
    </row>
    <row r="801" spans="2:11" ht="12.75" customHeight="1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5"/>
    </row>
    <row r="802" spans="2:11" ht="12.75" customHeight="1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5"/>
    </row>
    <row r="803" spans="2:11" ht="12.75" customHeight="1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5"/>
    </row>
    <row r="804" spans="2:11" ht="12.75" customHeight="1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5"/>
    </row>
    <row r="805" spans="2:11" ht="12.75" customHeight="1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5"/>
    </row>
    <row r="806" spans="2:11" ht="12.75" customHeight="1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5"/>
    </row>
    <row r="807" spans="2:11" ht="12.75" customHeight="1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5"/>
    </row>
    <row r="808" spans="2:11" ht="12.75" customHeight="1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5"/>
    </row>
    <row r="809" spans="2:11" ht="12.75" customHeight="1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5"/>
    </row>
    <row r="810" spans="2:11" ht="12.75" customHeight="1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5"/>
    </row>
    <row r="811" spans="2:11" ht="12.75" customHeight="1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5"/>
    </row>
    <row r="812" spans="2:11" ht="12.75" customHeight="1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5"/>
    </row>
    <row r="813" spans="2:11" ht="12.75" customHeight="1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5"/>
    </row>
    <row r="814" spans="2:11" ht="12.75" customHeight="1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5"/>
    </row>
    <row r="815" spans="2:11" ht="12.75" customHeight="1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5"/>
    </row>
    <row r="816" spans="2:11" ht="12.75" customHeight="1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5"/>
    </row>
    <row r="817" spans="2:11" ht="12.75" customHeight="1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5"/>
    </row>
    <row r="818" spans="2:11" ht="12.75" customHeight="1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5"/>
    </row>
    <row r="819" spans="2:11" ht="12.75" customHeight="1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5"/>
    </row>
    <row r="820" spans="2:11" ht="12.75" customHeight="1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5"/>
    </row>
    <row r="821" spans="2:11" ht="12.75" customHeight="1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5"/>
    </row>
    <row r="822" spans="2:11" ht="12.75" customHeight="1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5"/>
    </row>
    <row r="823" spans="2:11" ht="12.75" customHeight="1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5"/>
    </row>
    <row r="824" spans="2:11" ht="12.75" customHeight="1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5"/>
    </row>
    <row r="825" spans="2:11" ht="12.75" customHeight="1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5"/>
    </row>
    <row r="826" spans="2:11" ht="12.75" customHeight="1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5"/>
    </row>
    <row r="827" spans="2:11" ht="12.75" customHeight="1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5"/>
    </row>
    <row r="828" spans="2:11" ht="12.75" customHeight="1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5"/>
    </row>
    <row r="829" spans="2:11" ht="12.75" customHeight="1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5"/>
    </row>
    <row r="830" spans="2:11" ht="12.75" customHeight="1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5"/>
    </row>
    <row r="831" spans="2:11" ht="12.75" customHeight="1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5"/>
    </row>
    <row r="832" spans="2:11" ht="12.75" customHeight="1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5"/>
    </row>
    <row r="833" spans="2:11" ht="12.75" customHeight="1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5"/>
    </row>
    <row r="834" spans="2:11" ht="12.75" customHeight="1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5"/>
    </row>
    <row r="835" spans="2:11" ht="12.75" customHeight="1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5"/>
    </row>
    <row r="836" spans="2:11" ht="12.75" customHeight="1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5"/>
    </row>
    <row r="837" spans="2:11" ht="12.75" customHeight="1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5"/>
    </row>
    <row r="838" spans="2:11" ht="12.75" customHeight="1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5"/>
    </row>
    <row r="839" spans="2:11" ht="12.75" customHeight="1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5"/>
    </row>
    <row r="840" spans="2:11" ht="12.75" customHeight="1" x14ac:dyDescent="0.25">
      <c r="B840" s="4"/>
      <c r="C840" s="4"/>
      <c r="D840" s="4"/>
      <c r="E840" s="4"/>
      <c r="F840" s="4"/>
      <c r="G840" s="4"/>
      <c r="H840" s="4"/>
      <c r="I840" s="4"/>
      <c r="J840" s="4"/>
      <c r="K840" s="5"/>
    </row>
    <row r="841" spans="2:11" ht="12.75" customHeight="1" x14ac:dyDescent="0.25">
      <c r="B841" s="4"/>
      <c r="C841" s="4"/>
      <c r="D841" s="4"/>
      <c r="E841" s="4"/>
      <c r="F841" s="4"/>
      <c r="G841" s="4"/>
      <c r="H841" s="4"/>
      <c r="I841" s="4"/>
      <c r="J841" s="4"/>
      <c r="K841" s="5"/>
    </row>
    <row r="842" spans="2:11" ht="12.75" customHeight="1" x14ac:dyDescent="0.25">
      <c r="B842" s="4"/>
      <c r="C842" s="4"/>
      <c r="D842" s="4"/>
      <c r="E842" s="4"/>
      <c r="F842" s="4"/>
      <c r="G842" s="4"/>
      <c r="H842" s="4"/>
      <c r="I842" s="4"/>
      <c r="J842" s="4"/>
      <c r="K842" s="5"/>
    </row>
    <row r="843" spans="2:11" ht="12.75" customHeight="1" x14ac:dyDescent="0.25">
      <c r="B843" s="4"/>
      <c r="C843" s="4"/>
      <c r="D843" s="4"/>
      <c r="E843" s="4"/>
      <c r="F843" s="4"/>
      <c r="G843" s="4"/>
      <c r="H843" s="4"/>
      <c r="I843" s="4"/>
      <c r="J843" s="4"/>
      <c r="K843" s="5"/>
    </row>
    <row r="844" spans="2:11" ht="12.75" customHeight="1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5"/>
    </row>
    <row r="845" spans="2:11" ht="12.75" customHeight="1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5"/>
    </row>
    <row r="846" spans="2:11" ht="12.75" customHeight="1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5"/>
    </row>
    <row r="847" spans="2:11" ht="12.75" customHeight="1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5"/>
    </row>
    <row r="848" spans="2:11" ht="12.75" customHeight="1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5"/>
    </row>
    <row r="849" spans="2:11" ht="12.75" customHeight="1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5"/>
    </row>
    <row r="850" spans="2:11" ht="12.75" customHeight="1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5"/>
    </row>
    <row r="851" spans="2:11" ht="12.75" customHeight="1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5"/>
    </row>
    <row r="852" spans="2:11" ht="12.75" customHeight="1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5"/>
    </row>
    <row r="853" spans="2:11" ht="12.75" customHeight="1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5"/>
    </row>
    <row r="854" spans="2:11" ht="12.75" customHeight="1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5"/>
    </row>
    <row r="855" spans="2:11" ht="12.75" customHeight="1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5"/>
    </row>
    <row r="856" spans="2:11" ht="12.75" customHeight="1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5"/>
    </row>
    <row r="857" spans="2:11" ht="12.75" customHeight="1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5"/>
    </row>
    <row r="858" spans="2:11" ht="12.75" customHeight="1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5"/>
    </row>
    <row r="859" spans="2:11" ht="12.75" customHeight="1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5"/>
    </row>
    <row r="860" spans="2:11" ht="12.75" customHeight="1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5"/>
    </row>
    <row r="861" spans="2:11" ht="12.75" customHeight="1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5"/>
    </row>
    <row r="862" spans="2:11" ht="12.75" customHeight="1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5"/>
    </row>
    <row r="863" spans="2:11" ht="12.75" customHeight="1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5"/>
    </row>
    <row r="864" spans="2:11" ht="12.75" customHeight="1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5"/>
    </row>
    <row r="865" spans="2:11" ht="12.75" customHeight="1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5"/>
    </row>
    <row r="866" spans="2:11" ht="12.75" customHeight="1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5"/>
    </row>
    <row r="867" spans="2:11" ht="12.75" customHeight="1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5"/>
    </row>
    <row r="868" spans="2:11" ht="12.75" customHeight="1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5"/>
    </row>
    <row r="869" spans="2:11" ht="12.75" customHeight="1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5"/>
    </row>
    <row r="870" spans="2:11" ht="12.75" customHeight="1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5"/>
    </row>
    <row r="871" spans="2:11" ht="12.75" customHeight="1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5"/>
    </row>
    <row r="872" spans="2:11" ht="12.75" customHeight="1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5"/>
    </row>
    <row r="873" spans="2:11" ht="12.75" customHeight="1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5"/>
    </row>
    <row r="874" spans="2:11" ht="12.75" customHeight="1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5"/>
    </row>
    <row r="875" spans="2:11" ht="12.75" customHeight="1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5"/>
    </row>
    <row r="876" spans="2:11" ht="12.75" customHeight="1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5"/>
    </row>
    <row r="877" spans="2:11" ht="12.75" customHeight="1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5"/>
    </row>
    <row r="878" spans="2:11" ht="12.75" customHeight="1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5"/>
    </row>
    <row r="879" spans="2:11" ht="12.75" customHeight="1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5"/>
    </row>
    <row r="880" spans="2:11" ht="12.75" customHeight="1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5"/>
    </row>
    <row r="881" spans="2:11" ht="12.75" customHeight="1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5"/>
    </row>
    <row r="882" spans="2:11" ht="12.75" customHeight="1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5"/>
    </row>
    <row r="883" spans="2:11" ht="12.75" customHeight="1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5"/>
    </row>
    <row r="884" spans="2:11" ht="12.75" customHeight="1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5"/>
    </row>
    <row r="885" spans="2:11" ht="12.75" customHeight="1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5"/>
    </row>
    <row r="886" spans="2:11" ht="12.75" customHeight="1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5"/>
    </row>
    <row r="887" spans="2:11" ht="12.75" customHeight="1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5"/>
    </row>
    <row r="888" spans="2:11" ht="12.75" customHeight="1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5"/>
    </row>
    <row r="889" spans="2:11" ht="12.75" customHeight="1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5"/>
    </row>
    <row r="890" spans="2:11" ht="12.75" customHeight="1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5"/>
    </row>
    <row r="891" spans="2:11" ht="12.75" customHeight="1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5"/>
    </row>
    <row r="892" spans="2:11" ht="12.75" customHeight="1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5"/>
    </row>
    <row r="893" spans="2:11" ht="12.75" customHeight="1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5"/>
    </row>
    <row r="894" spans="2:11" ht="12.75" customHeight="1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5"/>
    </row>
    <row r="895" spans="2:11" ht="12.75" customHeight="1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5"/>
    </row>
    <row r="896" spans="2:11" ht="12.75" customHeight="1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5"/>
    </row>
    <row r="897" spans="2:11" ht="12.75" customHeight="1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5"/>
    </row>
    <row r="898" spans="2:11" ht="12.75" customHeight="1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5"/>
    </row>
    <row r="899" spans="2:11" ht="12.75" customHeight="1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5"/>
    </row>
    <row r="900" spans="2:11" ht="12.75" customHeight="1" x14ac:dyDescent="0.25">
      <c r="B900" s="4"/>
      <c r="C900" s="4"/>
      <c r="D900" s="4"/>
      <c r="E900" s="4"/>
      <c r="F900" s="4"/>
      <c r="G900" s="4"/>
      <c r="H900" s="4"/>
      <c r="I900" s="4"/>
      <c r="J900" s="4"/>
      <c r="K900" s="5"/>
    </row>
    <row r="901" spans="2:11" ht="12.75" customHeight="1" x14ac:dyDescent="0.25">
      <c r="B901" s="4"/>
      <c r="C901" s="4"/>
      <c r="D901" s="4"/>
      <c r="E901" s="4"/>
      <c r="F901" s="4"/>
      <c r="G901" s="4"/>
      <c r="H901" s="4"/>
      <c r="I901" s="4"/>
      <c r="J901" s="4"/>
      <c r="K901" s="5"/>
    </row>
    <row r="902" spans="2:11" ht="12.75" customHeight="1" x14ac:dyDescent="0.25">
      <c r="B902" s="4"/>
      <c r="C902" s="4"/>
      <c r="D902" s="4"/>
      <c r="E902" s="4"/>
      <c r="F902" s="4"/>
      <c r="G902" s="4"/>
      <c r="H902" s="4"/>
      <c r="I902" s="4"/>
      <c r="J902" s="4"/>
      <c r="K902" s="5"/>
    </row>
    <row r="903" spans="2:11" ht="12.75" customHeight="1" x14ac:dyDescent="0.25">
      <c r="B903" s="4"/>
      <c r="C903" s="4"/>
      <c r="D903" s="4"/>
      <c r="E903" s="4"/>
      <c r="F903" s="4"/>
      <c r="G903" s="4"/>
      <c r="H903" s="4"/>
      <c r="I903" s="4"/>
      <c r="J903" s="4"/>
      <c r="K903" s="5"/>
    </row>
    <row r="904" spans="2:11" ht="12.75" customHeight="1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5"/>
    </row>
    <row r="905" spans="2:11" ht="12.75" customHeight="1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5"/>
    </row>
    <row r="906" spans="2:11" ht="12.75" customHeight="1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5"/>
    </row>
    <row r="907" spans="2:11" ht="12.75" customHeight="1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5"/>
    </row>
    <row r="908" spans="2:11" ht="12.75" customHeight="1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5"/>
    </row>
    <row r="909" spans="2:11" ht="12.75" customHeight="1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5"/>
    </row>
    <row r="910" spans="2:11" ht="12.75" customHeight="1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5"/>
    </row>
    <row r="911" spans="2:11" ht="12.75" customHeight="1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5"/>
    </row>
    <row r="912" spans="2:11" ht="12.75" customHeight="1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5"/>
    </row>
    <row r="913" spans="2:11" ht="12.75" customHeight="1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5"/>
    </row>
    <row r="914" spans="2:11" ht="12.75" customHeight="1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5"/>
    </row>
    <row r="915" spans="2:11" ht="12.75" customHeight="1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5"/>
    </row>
    <row r="916" spans="2:11" ht="12.75" customHeight="1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5"/>
    </row>
    <row r="917" spans="2:11" ht="12.75" customHeight="1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5"/>
    </row>
    <row r="918" spans="2:11" ht="12.75" customHeight="1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5"/>
    </row>
    <row r="919" spans="2:11" ht="12.75" customHeight="1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5"/>
    </row>
    <row r="920" spans="2:11" ht="12.75" customHeight="1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5"/>
    </row>
    <row r="921" spans="2:11" ht="12.75" customHeight="1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5"/>
    </row>
    <row r="922" spans="2:11" ht="12.75" customHeight="1" x14ac:dyDescent="0.25">
      <c r="B922" s="4"/>
      <c r="C922" s="4"/>
      <c r="D922" s="4"/>
      <c r="E922" s="4"/>
      <c r="F922" s="4"/>
      <c r="G922" s="4"/>
      <c r="H922" s="4"/>
      <c r="I922" s="4"/>
      <c r="J922" s="4"/>
      <c r="K922" s="5"/>
    </row>
    <row r="923" spans="2:11" ht="12.75" customHeight="1" x14ac:dyDescent="0.25">
      <c r="B923" s="4"/>
      <c r="C923" s="4"/>
      <c r="D923" s="4"/>
      <c r="E923" s="4"/>
      <c r="F923" s="4"/>
      <c r="G923" s="4"/>
      <c r="H923" s="4"/>
      <c r="I923" s="4"/>
      <c r="J923" s="4"/>
      <c r="K923" s="5"/>
    </row>
    <row r="924" spans="2:11" ht="12.75" customHeight="1" x14ac:dyDescent="0.25">
      <c r="B924" s="4"/>
      <c r="C924" s="4"/>
      <c r="D924" s="4"/>
      <c r="E924" s="4"/>
      <c r="F924" s="4"/>
      <c r="G924" s="4"/>
      <c r="H924" s="4"/>
      <c r="I924" s="4"/>
      <c r="J924" s="4"/>
      <c r="K924" s="5"/>
    </row>
    <row r="925" spans="2:11" ht="12.75" customHeight="1" x14ac:dyDescent="0.25">
      <c r="B925" s="4"/>
      <c r="C925" s="4"/>
      <c r="D925" s="4"/>
      <c r="E925" s="4"/>
      <c r="F925" s="4"/>
      <c r="G925" s="4"/>
      <c r="H925" s="4"/>
      <c r="I925" s="4"/>
      <c r="J925" s="4"/>
      <c r="K925" s="5"/>
    </row>
    <row r="926" spans="2:11" ht="12.75" customHeight="1" x14ac:dyDescent="0.25">
      <c r="B926" s="4"/>
      <c r="C926" s="4"/>
      <c r="D926" s="4"/>
      <c r="E926" s="4"/>
      <c r="F926" s="4"/>
      <c r="G926" s="4"/>
      <c r="H926" s="4"/>
      <c r="I926" s="4"/>
      <c r="J926" s="4"/>
      <c r="K926" s="5"/>
    </row>
    <row r="927" spans="2:11" ht="12.75" customHeight="1" x14ac:dyDescent="0.25">
      <c r="B927" s="4"/>
      <c r="C927" s="4"/>
      <c r="D927" s="4"/>
      <c r="E927" s="4"/>
      <c r="F927" s="4"/>
      <c r="G927" s="4"/>
      <c r="H927" s="4"/>
      <c r="I927" s="4"/>
      <c r="J927" s="4"/>
      <c r="K927" s="5"/>
    </row>
    <row r="928" spans="2:11" ht="12.75" customHeight="1" x14ac:dyDescent="0.25">
      <c r="B928" s="4"/>
      <c r="C928" s="4"/>
      <c r="D928" s="4"/>
      <c r="E928" s="4"/>
      <c r="F928" s="4"/>
      <c r="G928" s="4"/>
      <c r="H928" s="4"/>
      <c r="I928" s="4"/>
      <c r="J928" s="4"/>
      <c r="K928" s="5"/>
    </row>
    <row r="929" spans="2:11" ht="12.75" customHeight="1" x14ac:dyDescent="0.25">
      <c r="B929" s="4"/>
      <c r="C929" s="4"/>
      <c r="D929" s="4"/>
      <c r="E929" s="4"/>
      <c r="F929" s="4"/>
      <c r="G929" s="4"/>
      <c r="H929" s="4"/>
      <c r="I929" s="4"/>
      <c r="J929" s="4"/>
      <c r="K929" s="5"/>
    </row>
    <row r="930" spans="2:11" ht="12.75" customHeight="1" x14ac:dyDescent="0.25">
      <c r="B930" s="4"/>
      <c r="C930" s="4"/>
      <c r="D930" s="4"/>
      <c r="E930" s="4"/>
      <c r="F930" s="4"/>
      <c r="G930" s="4"/>
      <c r="H930" s="4"/>
      <c r="I930" s="4"/>
      <c r="J930" s="4"/>
      <c r="K930" s="5"/>
    </row>
    <row r="931" spans="2:11" ht="12.75" customHeight="1" x14ac:dyDescent="0.25">
      <c r="B931" s="4"/>
      <c r="C931" s="4"/>
      <c r="D931" s="4"/>
      <c r="E931" s="4"/>
      <c r="F931" s="4"/>
      <c r="G931" s="4"/>
      <c r="H931" s="4"/>
      <c r="I931" s="4"/>
      <c r="J931" s="4"/>
      <c r="K931" s="5"/>
    </row>
    <row r="932" spans="2:11" ht="12.75" customHeight="1" x14ac:dyDescent="0.25">
      <c r="B932" s="4"/>
      <c r="C932" s="4"/>
      <c r="D932" s="4"/>
      <c r="E932" s="4"/>
      <c r="F932" s="4"/>
      <c r="G932" s="4"/>
      <c r="H932" s="4"/>
      <c r="I932" s="4"/>
      <c r="J932" s="4"/>
      <c r="K932" s="5"/>
    </row>
    <row r="933" spans="2:11" ht="12.75" customHeight="1" x14ac:dyDescent="0.25">
      <c r="B933" s="4"/>
      <c r="C933" s="4"/>
      <c r="D933" s="4"/>
      <c r="E933" s="4"/>
      <c r="F933" s="4"/>
      <c r="G933" s="4"/>
      <c r="H933" s="4"/>
      <c r="I933" s="4"/>
      <c r="J933" s="4"/>
      <c r="K933" s="5"/>
    </row>
    <row r="934" spans="2:11" ht="12.75" customHeight="1" x14ac:dyDescent="0.25">
      <c r="B934" s="4"/>
      <c r="C934" s="4"/>
      <c r="D934" s="4"/>
      <c r="E934" s="4"/>
      <c r="F934" s="4"/>
      <c r="G934" s="4"/>
      <c r="H934" s="4"/>
      <c r="I934" s="4"/>
      <c r="J934" s="4"/>
      <c r="K934" s="5"/>
    </row>
    <row r="935" spans="2:11" ht="12.75" customHeight="1" x14ac:dyDescent="0.25">
      <c r="B935" s="4"/>
      <c r="C935" s="4"/>
      <c r="D935" s="4"/>
      <c r="E935" s="4"/>
      <c r="F935" s="4"/>
      <c r="G935" s="4"/>
      <c r="H935" s="4"/>
      <c r="I935" s="4"/>
      <c r="J935" s="4"/>
      <c r="K935" s="5"/>
    </row>
    <row r="936" spans="2:11" ht="12.75" customHeight="1" x14ac:dyDescent="0.25">
      <c r="B936" s="4"/>
      <c r="C936" s="4"/>
      <c r="D936" s="4"/>
      <c r="E936" s="4"/>
      <c r="F936" s="4"/>
      <c r="G936" s="4"/>
      <c r="H936" s="4"/>
      <c r="I936" s="4"/>
      <c r="J936" s="4"/>
      <c r="K936" s="5"/>
    </row>
    <row r="937" spans="2:11" ht="12.75" customHeight="1" x14ac:dyDescent="0.25">
      <c r="B937" s="4"/>
      <c r="C937" s="4"/>
      <c r="D937" s="4"/>
      <c r="E937" s="4"/>
      <c r="F937" s="4"/>
      <c r="G937" s="4"/>
      <c r="H937" s="4"/>
      <c r="I937" s="4"/>
      <c r="J937" s="4"/>
      <c r="K937" s="5"/>
    </row>
    <row r="938" spans="2:11" ht="12.75" customHeight="1" x14ac:dyDescent="0.25">
      <c r="B938" s="4"/>
      <c r="C938" s="4"/>
      <c r="D938" s="4"/>
      <c r="E938" s="4"/>
      <c r="F938" s="4"/>
      <c r="G938" s="4"/>
      <c r="H938" s="4"/>
      <c r="I938" s="4"/>
      <c r="J938" s="4"/>
      <c r="K938" s="5"/>
    </row>
    <row r="939" spans="2:11" ht="12.75" customHeight="1" x14ac:dyDescent="0.25">
      <c r="B939" s="4"/>
      <c r="C939" s="4"/>
      <c r="D939" s="4"/>
      <c r="E939" s="4"/>
      <c r="F939" s="4"/>
      <c r="G939" s="4"/>
      <c r="H939" s="4"/>
      <c r="I939" s="4"/>
      <c r="J939" s="4"/>
      <c r="K939" s="5"/>
    </row>
    <row r="940" spans="2:11" ht="12.75" customHeight="1" x14ac:dyDescent="0.25">
      <c r="B940" s="4"/>
      <c r="C940" s="4"/>
      <c r="D940" s="4"/>
      <c r="E940" s="4"/>
      <c r="F940" s="4"/>
      <c r="G940" s="4"/>
      <c r="H940" s="4"/>
      <c r="I940" s="4"/>
      <c r="J940" s="4"/>
      <c r="K940" s="5"/>
    </row>
    <row r="941" spans="2:11" ht="12.75" customHeight="1" x14ac:dyDescent="0.25">
      <c r="B941" s="4"/>
      <c r="C941" s="4"/>
      <c r="D941" s="4"/>
      <c r="E941" s="4"/>
      <c r="F941" s="4"/>
      <c r="G941" s="4"/>
      <c r="H941" s="4"/>
      <c r="I941" s="4"/>
      <c r="J941" s="4"/>
      <c r="K941" s="5"/>
    </row>
    <row r="942" spans="2:11" ht="12.75" customHeight="1" x14ac:dyDescent="0.25">
      <c r="B942" s="4"/>
      <c r="C942" s="4"/>
      <c r="D942" s="4"/>
      <c r="E942" s="4"/>
      <c r="F942" s="4"/>
      <c r="G942" s="4"/>
      <c r="H942" s="4"/>
      <c r="I942" s="4"/>
      <c r="J942" s="4"/>
      <c r="K942" s="5"/>
    </row>
    <row r="943" spans="2:11" ht="12.75" customHeight="1" x14ac:dyDescent="0.25">
      <c r="B943" s="4"/>
      <c r="C943" s="4"/>
      <c r="D943" s="4"/>
      <c r="E943" s="4"/>
      <c r="F943" s="4"/>
      <c r="G943" s="4"/>
      <c r="H943" s="4"/>
      <c r="I943" s="4"/>
      <c r="J943" s="4"/>
      <c r="K943" s="5"/>
    </row>
    <row r="944" spans="2:11" ht="12.75" customHeight="1" x14ac:dyDescent="0.25">
      <c r="B944" s="4"/>
      <c r="C944" s="4"/>
      <c r="D944" s="4"/>
      <c r="E944" s="4"/>
      <c r="F944" s="4"/>
      <c r="G944" s="4"/>
      <c r="H944" s="4"/>
      <c r="I944" s="4"/>
      <c r="J944" s="4"/>
      <c r="K944" s="5"/>
    </row>
    <row r="945" spans="2:11" ht="12.75" customHeight="1" x14ac:dyDescent="0.25">
      <c r="B945" s="4"/>
      <c r="C945" s="4"/>
      <c r="D945" s="4"/>
      <c r="E945" s="4"/>
      <c r="F945" s="4"/>
      <c r="G945" s="4"/>
      <c r="H945" s="4"/>
      <c r="I945" s="4"/>
      <c r="J945" s="4"/>
      <c r="K945" s="5"/>
    </row>
    <row r="946" spans="2:11" ht="12.75" customHeight="1" x14ac:dyDescent="0.25">
      <c r="B946" s="4"/>
      <c r="C946" s="4"/>
      <c r="D946" s="4"/>
      <c r="E946" s="4"/>
      <c r="F946" s="4"/>
      <c r="G946" s="4"/>
      <c r="H946" s="4"/>
      <c r="I946" s="4"/>
      <c r="J946" s="4"/>
      <c r="K946" s="5"/>
    </row>
    <row r="947" spans="2:11" ht="12.75" customHeight="1" x14ac:dyDescent="0.25">
      <c r="B947" s="4"/>
      <c r="C947" s="4"/>
      <c r="D947" s="4"/>
      <c r="E947" s="4"/>
      <c r="F947" s="4"/>
      <c r="G947" s="4"/>
      <c r="H947" s="4"/>
      <c r="I947" s="4"/>
      <c r="J947" s="4"/>
      <c r="K947" s="5"/>
    </row>
    <row r="948" spans="2:11" ht="12.75" customHeight="1" x14ac:dyDescent="0.25">
      <c r="B948" s="4"/>
      <c r="C948" s="4"/>
      <c r="D948" s="4"/>
      <c r="E948" s="4"/>
      <c r="F948" s="4"/>
      <c r="G948" s="4"/>
      <c r="H948" s="4"/>
      <c r="I948" s="4"/>
      <c r="J948" s="4"/>
      <c r="K948" s="5"/>
    </row>
    <row r="949" spans="2:11" ht="12.75" customHeight="1" x14ac:dyDescent="0.25">
      <c r="B949" s="4"/>
      <c r="C949" s="4"/>
      <c r="D949" s="4"/>
      <c r="E949" s="4"/>
      <c r="F949" s="4"/>
      <c r="G949" s="4"/>
      <c r="H949" s="4"/>
      <c r="I949" s="4"/>
      <c r="J949" s="4"/>
      <c r="K949" s="5"/>
    </row>
    <row r="950" spans="2:11" ht="12.75" customHeight="1" x14ac:dyDescent="0.25">
      <c r="B950" s="4"/>
      <c r="C950" s="4"/>
      <c r="D950" s="4"/>
      <c r="E950" s="4"/>
      <c r="F950" s="4"/>
      <c r="G950" s="4"/>
      <c r="H950" s="4"/>
      <c r="I950" s="4"/>
      <c r="J950" s="4"/>
      <c r="K950" s="5"/>
    </row>
    <row r="951" spans="2:11" ht="12.75" customHeight="1" x14ac:dyDescent="0.25">
      <c r="B951" s="4"/>
      <c r="C951" s="4"/>
      <c r="D951" s="4"/>
      <c r="E951" s="4"/>
      <c r="F951" s="4"/>
      <c r="G951" s="4"/>
      <c r="H951" s="4"/>
      <c r="I951" s="4"/>
      <c r="J951" s="4"/>
      <c r="K951" s="5"/>
    </row>
    <row r="952" spans="2:11" ht="12.75" customHeight="1" x14ac:dyDescent="0.25">
      <c r="B952" s="4"/>
      <c r="C952" s="4"/>
      <c r="D952" s="4"/>
      <c r="E952" s="4"/>
      <c r="F952" s="4"/>
      <c r="G952" s="4"/>
      <c r="H952" s="4"/>
      <c r="I952" s="4"/>
      <c r="J952" s="4"/>
      <c r="K952" s="5"/>
    </row>
    <row r="953" spans="2:11" ht="12.75" customHeight="1" x14ac:dyDescent="0.25">
      <c r="B953" s="4"/>
      <c r="C953" s="4"/>
      <c r="D953" s="4"/>
      <c r="E953" s="4"/>
      <c r="F953" s="4"/>
      <c r="G953" s="4"/>
      <c r="H953" s="4"/>
      <c r="I953" s="4"/>
      <c r="J953" s="4"/>
      <c r="K953" s="5"/>
    </row>
    <row r="954" spans="2:11" ht="12.75" customHeight="1" x14ac:dyDescent="0.25">
      <c r="B954" s="4"/>
      <c r="C954" s="4"/>
      <c r="D954" s="4"/>
      <c r="E954" s="4"/>
      <c r="F954" s="4"/>
      <c r="G954" s="4"/>
      <c r="H954" s="4"/>
      <c r="I954" s="4"/>
      <c r="J954" s="4"/>
      <c r="K954" s="5"/>
    </row>
    <row r="955" spans="2:11" ht="12.75" customHeight="1" x14ac:dyDescent="0.25">
      <c r="B955" s="4"/>
      <c r="C955" s="4"/>
      <c r="D955" s="4"/>
      <c r="E955" s="4"/>
      <c r="F955" s="4"/>
      <c r="G955" s="4"/>
      <c r="H955" s="4"/>
      <c r="I955" s="4"/>
      <c r="J955" s="4"/>
      <c r="K955" s="5"/>
    </row>
    <row r="956" spans="2:11" ht="12.75" customHeight="1" x14ac:dyDescent="0.25">
      <c r="B956" s="4"/>
      <c r="C956" s="4"/>
      <c r="D956" s="4"/>
      <c r="E956" s="4"/>
      <c r="F956" s="4"/>
      <c r="G956" s="4"/>
      <c r="H956" s="4"/>
      <c r="I956" s="4"/>
      <c r="J956" s="4"/>
      <c r="K956" s="5"/>
    </row>
    <row r="957" spans="2:11" ht="12.75" customHeight="1" x14ac:dyDescent="0.25">
      <c r="B957" s="4"/>
      <c r="C957" s="4"/>
      <c r="D957" s="4"/>
      <c r="E957" s="4"/>
      <c r="F957" s="4"/>
      <c r="G957" s="4"/>
      <c r="H957" s="4"/>
      <c r="I957" s="4"/>
      <c r="J957" s="4"/>
      <c r="K957" s="5"/>
    </row>
    <row r="958" spans="2:11" ht="12.75" customHeight="1" x14ac:dyDescent="0.25">
      <c r="B958" s="4"/>
      <c r="C958" s="4"/>
      <c r="D958" s="4"/>
      <c r="E958" s="4"/>
      <c r="F958" s="4"/>
      <c r="G958" s="4"/>
      <c r="H958" s="4"/>
      <c r="I958" s="4"/>
      <c r="J958" s="4"/>
      <c r="K958" s="5"/>
    </row>
    <row r="959" spans="2:11" ht="12.75" customHeight="1" x14ac:dyDescent="0.25">
      <c r="B959" s="4"/>
      <c r="C959" s="4"/>
      <c r="D959" s="4"/>
      <c r="E959" s="4"/>
      <c r="F959" s="4"/>
      <c r="G959" s="4"/>
      <c r="H959" s="4"/>
      <c r="I959" s="4"/>
      <c r="J959" s="4"/>
      <c r="K959" s="5"/>
    </row>
    <row r="960" spans="2:11" ht="12.75" customHeight="1" x14ac:dyDescent="0.25">
      <c r="B960" s="4"/>
      <c r="C960" s="4"/>
      <c r="D960" s="4"/>
      <c r="E960" s="4"/>
      <c r="F960" s="4"/>
      <c r="G960" s="4"/>
      <c r="H960" s="4"/>
      <c r="I960" s="4"/>
      <c r="J960" s="4"/>
      <c r="K960" s="5"/>
    </row>
    <row r="961" spans="2:11" ht="12.75" customHeight="1" x14ac:dyDescent="0.25">
      <c r="B961" s="4"/>
      <c r="C961" s="4"/>
      <c r="D961" s="4"/>
      <c r="E961" s="4"/>
      <c r="F961" s="4"/>
      <c r="G961" s="4"/>
      <c r="H961" s="4"/>
      <c r="I961" s="4"/>
      <c r="J961" s="4"/>
      <c r="K961" s="5"/>
    </row>
    <row r="962" spans="2:11" ht="12.75" customHeight="1" x14ac:dyDescent="0.25">
      <c r="B962" s="4"/>
      <c r="C962" s="4"/>
      <c r="D962" s="4"/>
      <c r="E962" s="4"/>
      <c r="F962" s="4"/>
      <c r="G962" s="4"/>
      <c r="H962" s="4"/>
      <c r="I962" s="4"/>
      <c r="J962" s="4"/>
      <c r="K962" s="5"/>
    </row>
    <row r="963" spans="2:11" ht="12.75" customHeight="1" x14ac:dyDescent="0.25">
      <c r="B963" s="4"/>
      <c r="C963" s="4"/>
      <c r="D963" s="4"/>
      <c r="E963" s="4"/>
      <c r="F963" s="4"/>
      <c r="G963" s="4"/>
      <c r="H963" s="4"/>
      <c r="I963" s="4"/>
      <c r="J963" s="4"/>
      <c r="K963" s="5"/>
    </row>
    <row r="964" spans="2:11" ht="12.75" customHeight="1" x14ac:dyDescent="0.25">
      <c r="B964" s="4"/>
      <c r="C964" s="4"/>
      <c r="D964" s="4"/>
      <c r="E964" s="4"/>
      <c r="F964" s="4"/>
      <c r="G964" s="4"/>
      <c r="H964" s="4"/>
      <c r="I964" s="4"/>
      <c r="J964" s="4"/>
      <c r="K964" s="5"/>
    </row>
    <row r="965" spans="2:11" ht="12.75" customHeight="1" x14ac:dyDescent="0.25">
      <c r="B965" s="4"/>
      <c r="C965" s="4"/>
      <c r="D965" s="4"/>
      <c r="E965" s="4"/>
      <c r="F965" s="4"/>
      <c r="G965" s="4"/>
      <c r="H965" s="4"/>
      <c r="I965" s="4"/>
      <c r="J965" s="4"/>
      <c r="K965" s="5"/>
    </row>
    <row r="966" spans="2:11" ht="12.75" customHeight="1" x14ac:dyDescent="0.25">
      <c r="B966" s="4"/>
      <c r="C966" s="4"/>
      <c r="D966" s="4"/>
      <c r="E966" s="4"/>
      <c r="F966" s="4"/>
      <c r="G966" s="4"/>
      <c r="H966" s="4"/>
      <c r="I966" s="4"/>
      <c r="J966" s="4"/>
      <c r="K966" s="5"/>
    </row>
    <row r="967" spans="2:11" ht="12.75" customHeight="1" x14ac:dyDescent="0.25">
      <c r="B967" s="4"/>
      <c r="C967" s="4"/>
      <c r="D967" s="4"/>
      <c r="E967" s="4"/>
      <c r="F967" s="4"/>
      <c r="G967" s="4"/>
      <c r="H967" s="4"/>
      <c r="I967" s="4"/>
      <c r="J967" s="4"/>
      <c r="K967" s="5"/>
    </row>
    <row r="968" spans="2:11" ht="12.75" customHeight="1" x14ac:dyDescent="0.25">
      <c r="B968" s="4"/>
      <c r="C968" s="4"/>
      <c r="D968" s="4"/>
      <c r="E968" s="4"/>
      <c r="F968" s="4"/>
      <c r="G968" s="4"/>
      <c r="H968" s="4"/>
      <c r="I968" s="4"/>
      <c r="J968" s="4"/>
      <c r="K968" s="5"/>
    </row>
    <row r="969" spans="2:11" ht="12.75" customHeight="1" x14ac:dyDescent="0.25">
      <c r="B969" s="4"/>
      <c r="C969" s="4"/>
      <c r="D969" s="4"/>
      <c r="E969" s="4"/>
      <c r="F969" s="4"/>
      <c r="G969" s="4"/>
      <c r="H969" s="4"/>
      <c r="I969" s="4"/>
      <c r="J969" s="4"/>
      <c r="K969" s="5"/>
    </row>
    <row r="970" spans="2:11" ht="12.75" customHeight="1" x14ac:dyDescent="0.25">
      <c r="B970" s="4"/>
      <c r="C970" s="4"/>
      <c r="D970" s="4"/>
      <c r="E970" s="4"/>
      <c r="F970" s="4"/>
      <c r="G970" s="4"/>
      <c r="H970" s="4"/>
      <c r="I970" s="4"/>
      <c r="J970" s="4"/>
      <c r="K970" s="5"/>
    </row>
    <row r="971" spans="2:11" ht="12.75" customHeight="1" x14ac:dyDescent="0.25">
      <c r="B971" s="4"/>
      <c r="C971" s="4"/>
      <c r="D971" s="4"/>
      <c r="E971" s="4"/>
      <c r="F971" s="4"/>
      <c r="G971" s="4"/>
      <c r="H971" s="4"/>
      <c r="I971" s="4"/>
      <c r="J971" s="4"/>
      <c r="K971" s="5"/>
    </row>
    <row r="972" spans="2:11" ht="12.75" customHeight="1" x14ac:dyDescent="0.25">
      <c r="B972" s="4"/>
      <c r="C972" s="4"/>
      <c r="D972" s="4"/>
      <c r="E972" s="4"/>
      <c r="F972" s="4"/>
      <c r="G972" s="4"/>
      <c r="H972" s="4"/>
      <c r="I972" s="4"/>
      <c r="J972" s="4"/>
      <c r="K972" s="5"/>
    </row>
    <row r="973" spans="2:11" ht="12.75" customHeight="1" x14ac:dyDescent="0.25">
      <c r="B973" s="4"/>
      <c r="C973" s="4"/>
      <c r="D973" s="4"/>
      <c r="E973" s="4"/>
      <c r="F973" s="4"/>
      <c r="G973" s="4"/>
      <c r="H973" s="4"/>
      <c r="I973" s="4"/>
      <c r="J973" s="4"/>
      <c r="K973" s="5"/>
    </row>
    <row r="974" spans="2:11" ht="12.75" customHeight="1" x14ac:dyDescent="0.25">
      <c r="B974" s="4"/>
      <c r="C974" s="4"/>
      <c r="D974" s="4"/>
      <c r="E974" s="4"/>
      <c r="F974" s="4"/>
      <c r="G974" s="4"/>
      <c r="H974" s="4"/>
      <c r="I974" s="4"/>
      <c r="J974" s="4"/>
      <c r="K974" s="5"/>
    </row>
    <row r="975" spans="2:11" ht="12.75" customHeight="1" x14ac:dyDescent="0.25">
      <c r="B975" s="4"/>
      <c r="C975" s="4"/>
      <c r="D975" s="4"/>
      <c r="E975" s="4"/>
      <c r="F975" s="4"/>
      <c r="G975" s="4"/>
      <c r="H975" s="4"/>
      <c r="I975" s="4"/>
      <c r="J975" s="4"/>
      <c r="K975" s="5"/>
    </row>
    <row r="976" spans="2:11" ht="12.75" customHeight="1" x14ac:dyDescent="0.25">
      <c r="B976" s="4"/>
      <c r="C976" s="4"/>
      <c r="D976" s="4"/>
      <c r="E976" s="4"/>
      <c r="F976" s="4"/>
      <c r="G976" s="4"/>
      <c r="H976" s="4"/>
      <c r="I976" s="4"/>
      <c r="J976" s="4"/>
      <c r="K976" s="5"/>
    </row>
    <row r="977" spans="2:11" ht="12.75" customHeight="1" x14ac:dyDescent="0.25">
      <c r="B977" s="4"/>
      <c r="C977" s="4"/>
      <c r="D977" s="4"/>
      <c r="E977" s="4"/>
      <c r="F977" s="4"/>
      <c r="G977" s="4"/>
      <c r="H977" s="4"/>
      <c r="I977" s="4"/>
      <c r="J977" s="4"/>
      <c r="K977" s="5"/>
    </row>
    <row r="978" spans="2:11" ht="12.75" customHeight="1" x14ac:dyDescent="0.25">
      <c r="B978" s="4"/>
      <c r="C978" s="4"/>
      <c r="D978" s="4"/>
      <c r="E978" s="4"/>
      <c r="F978" s="4"/>
      <c r="G978" s="4"/>
      <c r="H978" s="4"/>
      <c r="I978" s="4"/>
      <c r="J978" s="4"/>
      <c r="K978" s="5"/>
    </row>
    <row r="979" spans="2:11" ht="12.75" customHeight="1" x14ac:dyDescent="0.25">
      <c r="B979" s="4"/>
      <c r="C979" s="4"/>
      <c r="D979" s="4"/>
      <c r="E979" s="4"/>
      <c r="F979" s="4"/>
      <c r="G979" s="4"/>
      <c r="H979" s="4"/>
      <c r="I979" s="4"/>
      <c r="J979" s="4"/>
      <c r="K979" s="5"/>
    </row>
    <row r="980" spans="2:11" ht="12.75" customHeight="1" x14ac:dyDescent="0.25">
      <c r="B980" s="4"/>
      <c r="C980" s="4"/>
      <c r="D980" s="4"/>
      <c r="E980" s="4"/>
      <c r="F980" s="4"/>
      <c r="G980" s="4"/>
      <c r="H980" s="4"/>
      <c r="I980" s="4"/>
      <c r="J980" s="4"/>
      <c r="K980" s="5"/>
    </row>
    <row r="981" spans="2:11" ht="12.75" customHeight="1" x14ac:dyDescent="0.25">
      <c r="B981" s="4"/>
      <c r="C981" s="4"/>
      <c r="D981" s="4"/>
      <c r="E981" s="4"/>
      <c r="F981" s="4"/>
      <c r="G981" s="4"/>
      <c r="H981" s="4"/>
      <c r="I981" s="4"/>
      <c r="J981" s="4"/>
      <c r="K981" s="5"/>
    </row>
    <row r="982" spans="2:11" ht="12.75" customHeight="1" x14ac:dyDescent="0.25">
      <c r="B982" s="4"/>
      <c r="C982" s="4"/>
      <c r="D982" s="4"/>
      <c r="E982" s="4"/>
      <c r="F982" s="4"/>
      <c r="G982" s="4"/>
      <c r="H982" s="4"/>
      <c r="I982" s="4"/>
      <c r="J982" s="4"/>
      <c r="K982" s="5"/>
    </row>
    <row r="983" spans="2:11" ht="12.75" customHeight="1" x14ac:dyDescent="0.25">
      <c r="B983" s="4"/>
      <c r="C983" s="4"/>
      <c r="D983" s="4"/>
      <c r="E983" s="4"/>
      <c r="F983" s="4"/>
      <c r="G983" s="4"/>
      <c r="H983" s="4"/>
      <c r="I983" s="4"/>
      <c r="J983" s="4"/>
      <c r="K983" s="5"/>
    </row>
    <row r="984" spans="2:11" ht="12.75" customHeight="1" x14ac:dyDescent="0.25">
      <c r="B984" s="4"/>
      <c r="C984" s="4"/>
      <c r="D984" s="4"/>
      <c r="E984" s="4"/>
      <c r="F984" s="4"/>
      <c r="G984" s="4"/>
      <c r="H984" s="4"/>
      <c r="I984" s="4"/>
      <c r="J984" s="4"/>
      <c r="K984" s="5"/>
    </row>
    <row r="985" spans="2:11" ht="12.75" customHeight="1" x14ac:dyDescent="0.25">
      <c r="B985" s="4"/>
      <c r="C985" s="4"/>
      <c r="D985" s="4"/>
      <c r="E985" s="4"/>
      <c r="F985" s="4"/>
      <c r="G985" s="4"/>
      <c r="H985" s="4"/>
      <c r="I985" s="4"/>
      <c r="J985" s="4"/>
      <c r="K985" s="5"/>
    </row>
    <row r="986" spans="2:11" ht="12.75" customHeight="1" x14ac:dyDescent="0.25">
      <c r="B986" s="4"/>
      <c r="C986" s="4"/>
      <c r="D986" s="4"/>
      <c r="E986" s="4"/>
      <c r="F986" s="4"/>
      <c r="G986" s="4"/>
      <c r="H986" s="4"/>
      <c r="I986" s="4"/>
      <c r="J986" s="4"/>
      <c r="K986" s="5"/>
    </row>
    <row r="987" spans="2:11" ht="12.75" customHeight="1" x14ac:dyDescent="0.25">
      <c r="B987" s="4"/>
      <c r="C987" s="4"/>
      <c r="D987" s="4"/>
      <c r="E987" s="4"/>
      <c r="F987" s="4"/>
      <c r="G987" s="4"/>
      <c r="H987" s="4"/>
      <c r="I987" s="4"/>
      <c r="J987" s="4"/>
      <c r="K987" s="5"/>
    </row>
    <row r="988" spans="2:11" ht="12.75" customHeight="1" x14ac:dyDescent="0.25">
      <c r="B988" s="4"/>
      <c r="C988" s="4"/>
      <c r="D988" s="4"/>
      <c r="E988" s="4"/>
      <c r="F988" s="4"/>
      <c r="G988" s="4"/>
      <c r="H988" s="4"/>
      <c r="I988" s="4"/>
      <c r="J988" s="4"/>
      <c r="K988" s="5"/>
    </row>
    <row r="989" spans="2:11" ht="12.75" customHeight="1" x14ac:dyDescent="0.25">
      <c r="B989" s="4"/>
      <c r="C989" s="4"/>
      <c r="D989" s="4"/>
      <c r="E989" s="4"/>
      <c r="F989" s="4"/>
      <c r="G989" s="4"/>
      <c r="H989" s="4"/>
      <c r="I989" s="4"/>
      <c r="J989" s="4"/>
      <c r="K989" s="5"/>
    </row>
    <row r="990" spans="2:11" ht="12.75" customHeight="1" x14ac:dyDescent="0.25">
      <c r="B990" s="4"/>
      <c r="C990" s="4"/>
      <c r="D990" s="4"/>
      <c r="E990" s="4"/>
      <c r="F990" s="4"/>
      <c r="G990" s="4"/>
      <c r="H990" s="4"/>
      <c r="I990" s="4"/>
      <c r="J990" s="4"/>
      <c r="K990" s="5"/>
    </row>
    <row r="991" spans="2:11" ht="12.75" customHeight="1" x14ac:dyDescent="0.25">
      <c r="B991" s="4"/>
      <c r="C991" s="4"/>
      <c r="D991" s="4"/>
      <c r="E991" s="4"/>
      <c r="F991" s="4"/>
      <c r="G991" s="4"/>
      <c r="H991" s="4"/>
      <c r="I991" s="4"/>
      <c r="J991" s="4"/>
      <c r="K991" s="5"/>
    </row>
    <row r="992" spans="2:11" ht="12.75" customHeight="1" x14ac:dyDescent="0.25">
      <c r="B992" s="4"/>
      <c r="C992" s="4"/>
      <c r="D992" s="4"/>
      <c r="E992" s="4"/>
      <c r="F992" s="4"/>
      <c r="G992" s="4"/>
      <c r="H992" s="4"/>
      <c r="I992" s="4"/>
      <c r="J992" s="4"/>
      <c r="K992" s="5"/>
    </row>
    <row r="993" spans="2:11" ht="12.75" customHeight="1" x14ac:dyDescent="0.25">
      <c r="B993" s="4"/>
      <c r="C993" s="4"/>
      <c r="D993" s="4"/>
      <c r="E993" s="4"/>
      <c r="F993" s="4"/>
      <c r="G993" s="4"/>
      <c r="H993" s="4"/>
      <c r="I993" s="4"/>
      <c r="J993" s="4"/>
      <c r="K993" s="5"/>
    </row>
    <row r="994" spans="2:11" ht="12.75" customHeight="1" x14ac:dyDescent="0.25">
      <c r="B994" s="4"/>
      <c r="C994" s="4"/>
      <c r="D994" s="4"/>
      <c r="E994" s="4"/>
      <c r="F994" s="4"/>
      <c r="G994" s="4"/>
      <c r="H994" s="4"/>
      <c r="I994" s="4"/>
      <c r="J994" s="4"/>
      <c r="K994" s="5"/>
    </row>
    <row r="995" spans="2:11" ht="12.75" customHeight="1" x14ac:dyDescent="0.25">
      <c r="B995" s="4"/>
      <c r="C995" s="4"/>
      <c r="D995" s="4"/>
      <c r="E995" s="4"/>
      <c r="F995" s="4"/>
      <c r="G995" s="4"/>
      <c r="H995" s="4"/>
      <c r="I995" s="4"/>
      <c r="J995" s="4"/>
      <c r="K995" s="5"/>
    </row>
    <row r="996" spans="2:11" ht="12.75" customHeight="1" x14ac:dyDescent="0.25">
      <c r="B996" s="4"/>
      <c r="C996" s="4"/>
      <c r="D996" s="4"/>
      <c r="E996" s="4"/>
      <c r="F996" s="4"/>
      <c r="G996" s="4"/>
      <c r="H996" s="4"/>
      <c r="I996" s="4"/>
      <c r="J996" s="4"/>
      <c r="K996" s="5"/>
    </row>
    <row r="997" spans="2:11" ht="12.75" customHeight="1" x14ac:dyDescent="0.25">
      <c r="B997" s="4"/>
      <c r="C997" s="4"/>
      <c r="D997" s="4"/>
      <c r="E997" s="4"/>
      <c r="F997" s="4"/>
      <c r="G997" s="4"/>
      <c r="H997" s="4"/>
      <c r="I997" s="4"/>
      <c r="J997" s="4"/>
      <c r="K997" s="5"/>
    </row>
    <row r="998" spans="2:11" ht="12.75" customHeight="1" x14ac:dyDescent="0.25">
      <c r="B998" s="4"/>
      <c r="C998" s="4"/>
      <c r="D998" s="4"/>
      <c r="E998" s="4"/>
      <c r="F998" s="4"/>
      <c r="G998" s="4"/>
      <c r="H998" s="4"/>
      <c r="I998" s="4"/>
      <c r="J998" s="4"/>
      <c r="K998" s="5"/>
    </row>
    <row r="999" spans="2:11" ht="12.75" customHeight="1" x14ac:dyDescent="0.25">
      <c r="B999" s="4"/>
      <c r="C999" s="4"/>
      <c r="D999" s="4"/>
      <c r="E999" s="4"/>
      <c r="F999" s="4"/>
      <c r="G999" s="4"/>
      <c r="H999" s="4"/>
      <c r="I999" s="4"/>
      <c r="J999" s="4"/>
      <c r="K999" s="5"/>
    </row>
    <row r="1000" spans="2:11" ht="12.75" customHeight="1" x14ac:dyDescent="0.25">
      <c r="B1000" s="4"/>
      <c r="C1000" s="4"/>
      <c r="D1000" s="4"/>
      <c r="E1000" s="4"/>
      <c r="F1000" s="4"/>
      <c r="G1000" s="4"/>
      <c r="H1000" s="4"/>
      <c r="I1000" s="4"/>
      <c r="J1000" s="4"/>
      <c r="K1000" s="5"/>
    </row>
    <row r="1001" spans="2:11" ht="12.75" customHeight="1" x14ac:dyDescent="0.25">
      <c r="B1001" s="4"/>
      <c r="C1001" s="4"/>
      <c r="D1001" s="4"/>
      <c r="E1001" s="4"/>
      <c r="F1001" s="4"/>
      <c r="G1001" s="4"/>
      <c r="H1001" s="4"/>
      <c r="I1001" s="4"/>
      <c r="J1001" s="4"/>
      <c r="K1001" s="5"/>
    </row>
    <row r="1002" spans="2:11" ht="12.75" customHeight="1" x14ac:dyDescent="0.25">
      <c r="B1002" s="4"/>
      <c r="C1002" s="4"/>
      <c r="D1002" s="4"/>
      <c r="E1002" s="4"/>
      <c r="F1002" s="4"/>
      <c r="G1002" s="4"/>
      <c r="H1002" s="4"/>
      <c r="I1002" s="4"/>
      <c r="J1002" s="4"/>
      <c r="K1002" s="5"/>
    </row>
    <row r="1003" spans="2:11" ht="12.75" customHeight="1" x14ac:dyDescent="0.25">
      <c r="B1003" s="4"/>
      <c r="C1003" s="4"/>
      <c r="D1003" s="4"/>
      <c r="E1003" s="4"/>
      <c r="F1003" s="4"/>
      <c r="G1003" s="4"/>
      <c r="H1003" s="4"/>
      <c r="I1003" s="4"/>
      <c r="J1003" s="4"/>
      <c r="K1003" s="5"/>
    </row>
  </sheetData>
  <mergeCells count="4">
    <mergeCell ref="B72:K72"/>
    <mergeCell ref="B73:K73"/>
    <mergeCell ref="B74:K74"/>
    <mergeCell ref="B75:K76"/>
  </mergeCells>
  <pageMargins left="0.7" right="0.7" top="0.75" bottom="0.75" header="0.3" footer="0.3"/>
  <pageSetup paperSize="9" scale="4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 4º TRIMESTE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seprot</dc:creator>
  <cp:lastModifiedBy>ADILSON LANARO</cp:lastModifiedBy>
  <cp:lastPrinted>2023-01-06T19:31:51Z</cp:lastPrinted>
  <dcterms:created xsi:type="dcterms:W3CDTF">2019-06-18T16:49:54Z</dcterms:created>
  <dcterms:modified xsi:type="dcterms:W3CDTF">2023-01-06T19:40:33Z</dcterms:modified>
</cp:coreProperties>
</file>