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95" activeTab="0"/>
  </bookViews>
  <sheets>
    <sheet name="Plano Orçamentário inicial " sheetId="1" r:id="rId1"/>
  </sheets>
  <definedNames/>
  <calcPr fullCalcOnLoad="1"/>
</workbook>
</file>

<file path=xl/sharedStrings.xml><?xml version="1.0" encoding="utf-8"?>
<sst xmlns="http://schemas.openxmlformats.org/spreadsheetml/2006/main" count="406" uniqueCount="63">
  <si>
    <t>TRIBUNAL REGIONAL DO TRABALHO DA 15a REGIÃO</t>
  </si>
  <si>
    <t>SECRETARIA DE ORÇAMENTO E FINANÇAS - SOF</t>
  </si>
  <si>
    <t>Descrição</t>
  </si>
  <si>
    <t>Prioridade</t>
  </si>
  <si>
    <t>Planejamento Estratégico Institucional</t>
  </si>
  <si>
    <t>Essencial</t>
  </si>
  <si>
    <t>Orçamento</t>
  </si>
  <si>
    <t>Área Temática</t>
  </si>
  <si>
    <t>Sub ED</t>
  </si>
  <si>
    <t>Valor Anterior</t>
  </si>
  <si>
    <t>Exerc.
Ref.</t>
  </si>
  <si>
    <t>Qtde</t>
  </si>
  <si>
    <t>Unidade Medida</t>
  </si>
  <si>
    <t>Valor Unit. Méd.</t>
  </si>
  <si>
    <t>Valor Planejado</t>
  </si>
  <si>
    <t>1º Grau (%)</t>
  </si>
  <si>
    <t>2º Grau (%)</t>
  </si>
  <si>
    <t>Memória de Cálculo</t>
  </si>
  <si>
    <t>Justificativa</t>
  </si>
  <si>
    <t>Programa: 02.122.0571.4256.3474 - Apreciação de Causas na Justiça do Trabalho - No Município de Campinas - SP</t>
  </si>
  <si>
    <t/>
  </si>
  <si>
    <t>P.O.: 0000 - Apreciação de Causas na Justiça do Trabalho - Despesas Diversas</t>
  </si>
  <si>
    <t>Fonte: 0105000000</t>
  </si>
  <si>
    <t>E.D.: 3.3.90.30 - MATERIAL DE CONSUMO</t>
  </si>
  <si>
    <t>SETIC / AQUISIÇÃO DE FERRAMENTAS E SUPRIMENTOS PARA MANUTENÇÃO DE EQUIPAMENTOS E REDES</t>
  </si>
  <si>
    <t>Alta</t>
  </si>
  <si>
    <t>Sim</t>
  </si>
  <si>
    <t>Informática</t>
  </si>
  <si>
    <t>ano</t>
  </si>
  <si>
    <t>E.D.: 3.3.90.39 - OUTROS SERVICOS DE TERCEIROS - PESSOA JURIDICA</t>
  </si>
  <si>
    <t>SETIC / CONTRATO-MANUTENÇÃO NO-BREAKS DATA CENTER</t>
  </si>
  <si>
    <t>Administração</t>
  </si>
  <si>
    <t>mês</t>
  </si>
  <si>
    <t>E.D.: 3.3.90.40 - SERVIÇOS DE TECNOLOGIA DA INFORMAÇÃO E COMUNICAÇÃO - PJ</t>
  </si>
  <si>
    <t>SETIC / CERTIFICADOS DIGITAIS PARA SERVIDORES DE DADOS</t>
  </si>
  <si>
    <t>SETIC / CONTRATO-ATUALIZAÇÃO DE LICENÇA DE SOFTWARES-ORACLE</t>
  </si>
  <si>
    <t>SETIC / CONTRATO-GO-GLOBAL - Suporte ao Servidor de Aplicações para PJe</t>
  </si>
  <si>
    <t>SETIC / CONTRATO-MANUTENÇÃO SOFTWARE ASSYST ENTERPRISE</t>
  </si>
  <si>
    <t>SETIC / CONTRATO-REDE JT</t>
  </si>
  <si>
    <t>SETIC / CONTRATO-SOLUÇÕES CORPORATIVA E INTEGRADA EM NUVEM DE ARMANEZAMENTO</t>
  </si>
  <si>
    <t>SETIC / REFORMA DO DATACENTER DA SEDE JUDICIAL</t>
  </si>
  <si>
    <t>SETIC / SERVIÇO DE TROCA DO CABEAMENTO DA SEDE DO TRT</t>
  </si>
  <si>
    <t>Fonte: 0181000000</t>
  </si>
  <si>
    <t>E.D.: 4.4.90.52 - EQUIPAMENTOS E MATERIAL PERMANENTE</t>
  </si>
  <si>
    <t>SETIC / AQUISIÇÃO DE EQUIPAMENTOS PARA AUMENTAR A CAPACIDADE DE PROCESSAMENTO E ARMAZENAMENTO(STORAGE)</t>
  </si>
  <si>
    <t>P.O.: 0001 - Manutenção e Gestão dos Serviços e Sistemas de Tecnologia da Informação</t>
  </si>
  <si>
    <t>SETIC / GESTÃO/CONTRATO-SALA-COFRE SUPORTE E MANUTENÇÃO</t>
  </si>
  <si>
    <t>Manutenção de Imóveis</t>
  </si>
  <si>
    <t>SETIC / GESTÃO/CONTRATO-COMUNICAÇÃO DE DADOS (BACKBONE INTERNET)</t>
  </si>
  <si>
    <t>SETIC / GESTÃO/CONTRATO-COMUNICAÇÃO DE DADOS (MODENS 4G)</t>
  </si>
  <si>
    <t>SETIC / GESTÃO/CONTRATO-ENERGIA CONDICIONADA</t>
  </si>
  <si>
    <t>SETIC / GESTÃO/CONTRATO-JBOSS - Suporte ao Servidor de Aplicações para Pje</t>
  </si>
  <si>
    <t>SETIC / GESTÃO/CONTRATO-MANUTENÇÃO-TAPES LIBRARIES</t>
  </si>
  <si>
    <t>SETIC / GESTÃO/CONTRATO--POSTGRESQL - Suporte ao Banco de Dados para PJE</t>
  </si>
  <si>
    <t>SETIC / GESTÃO/CONTRATO-REDE JT</t>
  </si>
  <si>
    <t>SETIC / GESTÃO/CONTRATO-SUPORTE LINUX - Sistema Operacional para o Pje</t>
  </si>
  <si>
    <t>E.D.: 4.4.90.40 - SERVIÇOS DE TECNOLOGIA DA INFORMAÇÃO E COMUNICAÇÃO - PJ</t>
  </si>
  <si>
    <t>SETIC / GESTÃO/CONTRATO-SOLUÇÃO DE SEGURANÇA DE SISTEMA A.P.MANAGEMENT</t>
  </si>
  <si>
    <t>SETIC / GESTÃO/CONTRATO-SOLUÇÃO DE SEGURANÇA ENDPOINT (ANTIVÍRUS)</t>
  </si>
  <si>
    <t>Total Geral</t>
  </si>
  <si>
    <t>CONTRATOS / CONTRATO-LICENÇA DE USO SOFTWARE DE ACOMP.CONTRATOS TERCEIRIZADOS</t>
  </si>
  <si>
    <t>ESCJUD / CONTRATO-MANUTENÇÃO ESTAÇÕES DE TRABALHO SIABI (BIBLIOTECA E CMAC)</t>
  </si>
  <si>
    <t>PLANO ORÇAMENTÁRIO 2019 - SECRETARIA DE TECNOLOGIA DA INFORMAÇÃO E COMUNICAÇÕES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</si>
</sst>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0"/>
      <color indexed="8"/>
      <name val="Helvetica"/>
      <family val="0"/>
    </font>
    <font>
      <sz val="5"/>
      <color indexed="8"/>
      <name val="Helvetica"/>
      <family val="0"/>
    </font>
    <font>
      <b/>
      <sz val="11"/>
      <color indexed="8"/>
      <name val="Helvetica"/>
      <family val="0"/>
    </font>
    <font>
      <b/>
      <sz val="9"/>
      <color indexed="8"/>
      <name val="Helvetica"/>
      <family val="0"/>
    </font>
    <font>
      <sz val="9"/>
      <color indexed="8"/>
      <name val="Helvetica"/>
      <family val="0"/>
    </font>
    <font>
      <b/>
      <sz val="5"/>
      <color indexed="8"/>
      <name val="Helvetic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top" wrapText="1"/>
      <protection/>
    </xf>
    <xf numFmtId="0" fontId="6" fillId="33" borderId="11" xfId="0" applyFont="1" applyFill="1" applyBorder="1" applyAlignment="1" applyProtection="1">
      <alignment horizontal="right" vertical="top" wrapText="1"/>
      <protection/>
    </xf>
    <xf numFmtId="4" fontId="6" fillId="33" borderId="11" xfId="0" applyNumberFormat="1" applyFont="1" applyFill="1" applyBorder="1" applyAlignment="1" applyProtection="1">
      <alignment horizontal="right" vertical="top" wrapText="1"/>
      <protection/>
    </xf>
    <xf numFmtId="0" fontId="6" fillId="33" borderId="12" xfId="0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right" vertical="top" wrapText="1"/>
      <protection/>
    </xf>
    <xf numFmtId="4" fontId="2" fillId="33" borderId="10" xfId="0" applyNumberFormat="1" applyFont="1" applyFill="1" applyBorder="1" applyAlignment="1" applyProtection="1">
      <alignment horizontal="right" vertical="top" wrapText="1"/>
      <protection/>
    </xf>
    <xf numFmtId="0" fontId="6" fillId="33" borderId="10" xfId="0" applyFont="1" applyFill="1" applyBorder="1" applyAlignment="1" applyProtection="1">
      <alignment horizontal="right" vertical="center" wrapText="1"/>
      <protection/>
    </xf>
    <xf numFmtId="0" fontId="6" fillId="33" borderId="10" xfId="0" applyFont="1" applyFill="1" applyBorder="1" applyAlignment="1" applyProtection="1">
      <alignment horizontal="center" vertical="top" wrapText="1"/>
      <protection/>
    </xf>
    <xf numFmtId="4" fontId="6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top" wrapText="1"/>
      <protection/>
    </xf>
    <xf numFmtId="22" fontId="2" fillId="33" borderId="0" xfId="0" applyNumberFormat="1" applyFont="1" applyFill="1" applyBorder="1" applyAlignment="1" applyProtection="1">
      <alignment horizontal="right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0" fontId="6" fillId="33" borderId="11" xfId="0" applyFont="1" applyFill="1" applyBorder="1" applyAlignment="1" applyProtection="1">
      <alignment horizontal="left" vertical="top" wrapText="1"/>
      <protection/>
    </xf>
    <xf numFmtId="0" fontId="6" fillId="33" borderId="12" xfId="0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533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zoomScale="150" zoomScaleNormal="150" zoomScalePageLayoutView="0" workbookViewId="0" topLeftCell="A1">
      <selection activeCell="N43" sqref="N43"/>
    </sheetView>
  </sheetViews>
  <sheetFormatPr defaultColWidth="9.140625" defaultRowHeight="12.75"/>
  <cols>
    <col min="1" max="1" width="3.421875" style="0" customWidth="1"/>
    <col min="2" max="2" width="2.7109375" style="0" customWidth="1"/>
    <col min="3" max="3" width="8.00390625" style="0" customWidth="1"/>
    <col min="4" max="4" width="2.7109375" style="0" customWidth="1"/>
    <col min="5" max="5" width="36.140625" style="0" customWidth="1"/>
    <col min="6" max="6" width="5.00390625" style="0" customWidth="1"/>
    <col min="7" max="7" width="5.8515625" style="0" hidden="1" customWidth="1"/>
    <col min="8" max="8" width="4.57421875" style="0" customWidth="1"/>
    <col min="9" max="9" width="4.8515625" style="0" hidden="1" customWidth="1"/>
    <col min="10" max="10" width="7.00390625" style="0" customWidth="1"/>
    <col min="11" max="11" width="9.140625" style="0" customWidth="1"/>
    <col min="12" max="12" width="7.57421875" style="0" hidden="1" customWidth="1"/>
    <col min="13" max="13" width="3.421875" style="0" hidden="1" customWidth="1"/>
    <col min="14" max="14" width="5.8515625" style="0" customWidth="1"/>
    <col min="15" max="15" width="5.00390625" style="0" customWidth="1"/>
    <col min="16" max="16" width="7.7109375" style="0" customWidth="1"/>
    <col min="17" max="17" width="15.421875" style="0" customWidth="1"/>
    <col min="18" max="19" width="3.7109375" style="0" customWidth="1"/>
    <col min="20" max="20" width="15.00390625" style="0" hidden="1" customWidth="1"/>
    <col min="21" max="21" width="5.00390625" style="0" hidden="1" customWidth="1"/>
    <col min="22" max="22" width="6.8515625" style="0" hidden="1" customWidth="1"/>
    <col min="23" max="23" width="3.57421875" style="0" hidden="1" customWidth="1"/>
    <col min="24" max="24" width="3.421875" style="0" customWidth="1"/>
    <col min="25" max="25" width="12.00390625" style="0" bestFit="1" customWidth="1"/>
  </cols>
  <sheetData>
    <row r="1" spans="1:24" ht="6.75" customHeight="1">
      <c r="A1" s="1"/>
      <c r="B1" s="1"/>
      <c r="C1" s="2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2">
        <v>1</v>
      </c>
      <c r="X1" s="1"/>
    </row>
    <row r="2" spans="1:24" ht="3" customHeight="1">
      <c r="A2" s="1"/>
      <c r="B2" s="1"/>
      <c r="C2" s="21"/>
      <c r="D2" s="1"/>
      <c r="E2" s="23" t="s">
        <v>0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2"/>
      <c r="X2" s="1"/>
    </row>
    <row r="3" spans="1:24" ht="10.5" customHeight="1">
      <c r="A3" s="1"/>
      <c r="B3" s="1"/>
      <c r="C3" s="21"/>
      <c r="D3" s="1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1"/>
      <c r="X3" s="1"/>
    </row>
    <row r="4" spans="1:24" ht="13.5" customHeight="1">
      <c r="A4" s="1"/>
      <c r="B4" s="1"/>
      <c r="C4" s="21"/>
      <c r="D4" s="1"/>
      <c r="E4" s="24" t="s">
        <v>1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1"/>
      <c r="X4" s="1"/>
    </row>
    <row r="5" spans="1:24" ht="4.5" customHeight="1">
      <c r="A5" s="1"/>
      <c r="B5" s="1"/>
      <c r="C5" s="21"/>
      <c r="D5" s="1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1"/>
      <c r="X5" s="1"/>
    </row>
    <row r="6" spans="1:24" ht="6" customHeight="1">
      <c r="A6" s="1"/>
      <c r="B6" s="1"/>
      <c r="C6" s="21"/>
      <c r="D6" s="1"/>
      <c r="E6" s="25" t="s">
        <v>62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1"/>
      <c r="X6" s="1"/>
    </row>
    <row r="7" spans="1:24" ht="7.5" customHeight="1">
      <c r="A7" s="1"/>
      <c r="B7" s="1"/>
      <c r="C7" s="1"/>
      <c r="D7" s="1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1"/>
      <c r="X7" s="1"/>
    </row>
    <row r="8" spans="1:24" ht="0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0" customHeight="1">
      <c r="A9" s="1"/>
      <c r="B9" s="15" t="s">
        <v>2</v>
      </c>
      <c r="C9" s="15"/>
      <c r="D9" s="15"/>
      <c r="E9" s="15"/>
      <c r="F9" s="2" t="s">
        <v>3</v>
      </c>
      <c r="G9" s="2" t="s">
        <v>4</v>
      </c>
      <c r="H9" s="2" t="s">
        <v>5</v>
      </c>
      <c r="I9" s="2" t="s">
        <v>6</v>
      </c>
      <c r="J9" s="2" t="s">
        <v>7</v>
      </c>
      <c r="K9" s="2" t="s">
        <v>8</v>
      </c>
      <c r="L9" s="2" t="s">
        <v>9</v>
      </c>
      <c r="M9" s="2" t="s">
        <v>10</v>
      </c>
      <c r="N9" s="2" t="s">
        <v>11</v>
      </c>
      <c r="O9" s="2" t="s">
        <v>12</v>
      </c>
      <c r="P9" s="2" t="s">
        <v>13</v>
      </c>
      <c r="Q9" s="2" t="s">
        <v>14</v>
      </c>
      <c r="R9" s="2" t="s">
        <v>15</v>
      </c>
      <c r="S9" s="2" t="s">
        <v>16</v>
      </c>
      <c r="T9" s="2" t="s">
        <v>17</v>
      </c>
      <c r="U9" s="15" t="s">
        <v>18</v>
      </c>
      <c r="V9" s="15"/>
      <c r="W9" s="15"/>
      <c r="X9" s="1"/>
    </row>
    <row r="10" spans="1:24" ht="21" customHeight="1">
      <c r="A10" s="1"/>
      <c r="B10" s="19" t="s">
        <v>19</v>
      </c>
      <c r="C10" s="19"/>
      <c r="D10" s="19"/>
      <c r="E10" s="19"/>
      <c r="F10" s="1"/>
      <c r="G10" s="3" t="s">
        <v>20</v>
      </c>
      <c r="H10" s="1"/>
      <c r="I10" s="1"/>
      <c r="J10" s="3" t="s">
        <v>20</v>
      </c>
      <c r="K10" s="1"/>
      <c r="L10" s="4" t="s">
        <v>20</v>
      </c>
      <c r="M10" s="3" t="s">
        <v>20</v>
      </c>
      <c r="N10" s="1"/>
      <c r="O10" s="3" t="s">
        <v>20</v>
      </c>
      <c r="P10" s="1"/>
      <c r="Q10" s="5">
        <f>Q11+Q31</f>
        <v>11057812</v>
      </c>
      <c r="R10" s="1"/>
      <c r="S10" s="3" t="s">
        <v>20</v>
      </c>
      <c r="T10" s="6" t="s">
        <v>20</v>
      </c>
      <c r="U10" s="20" t="s">
        <v>20</v>
      </c>
      <c r="V10" s="20"/>
      <c r="W10" s="20"/>
      <c r="X10" s="1"/>
    </row>
    <row r="11" spans="1:24" ht="9.75" customHeight="1">
      <c r="A11" s="1"/>
      <c r="B11" s="19" t="s">
        <v>21</v>
      </c>
      <c r="C11" s="19"/>
      <c r="D11" s="19"/>
      <c r="E11" s="19"/>
      <c r="F11" s="1"/>
      <c r="G11" s="3" t="s">
        <v>20</v>
      </c>
      <c r="H11" s="1"/>
      <c r="I11" s="1"/>
      <c r="J11" s="3" t="s">
        <v>20</v>
      </c>
      <c r="K11" s="1"/>
      <c r="L11" s="4" t="s">
        <v>20</v>
      </c>
      <c r="M11" s="3" t="s">
        <v>20</v>
      </c>
      <c r="N11" s="1"/>
      <c r="O11" s="3" t="s">
        <v>20</v>
      </c>
      <c r="P11" s="1"/>
      <c r="Q11" s="5">
        <f>Q12+Q28</f>
        <v>5353431</v>
      </c>
      <c r="R11" s="1"/>
      <c r="S11" s="3" t="s">
        <v>20</v>
      </c>
      <c r="T11" s="6" t="s">
        <v>20</v>
      </c>
      <c r="U11" s="20" t="s">
        <v>20</v>
      </c>
      <c r="V11" s="20"/>
      <c r="W11" s="20"/>
      <c r="X11" s="1"/>
    </row>
    <row r="12" spans="1:25" ht="12" customHeight="1">
      <c r="A12" s="1"/>
      <c r="B12" s="19" t="s">
        <v>22</v>
      </c>
      <c r="C12" s="19"/>
      <c r="D12" s="19"/>
      <c r="E12" s="19"/>
      <c r="F12" s="1"/>
      <c r="G12" s="3" t="s">
        <v>20</v>
      </c>
      <c r="H12" s="1"/>
      <c r="I12" s="1"/>
      <c r="J12" s="3" t="s">
        <v>20</v>
      </c>
      <c r="K12" s="1"/>
      <c r="L12" s="4" t="s">
        <v>20</v>
      </c>
      <c r="M12" s="3" t="s">
        <v>20</v>
      </c>
      <c r="N12" s="1"/>
      <c r="O12" s="3" t="s">
        <v>20</v>
      </c>
      <c r="P12" s="1"/>
      <c r="Q12" s="5">
        <f>Q13+Q15+Q17</f>
        <v>4153431</v>
      </c>
      <c r="R12" s="1"/>
      <c r="S12" s="3" t="s">
        <v>20</v>
      </c>
      <c r="T12" s="6" t="s">
        <v>20</v>
      </c>
      <c r="U12" s="20" t="s">
        <v>20</v>
      </c>
      <c r="V12" s="20"/>
      <c r="W12" s="20"/>
      <c r="X12" s="1"/>
      <c r="Y12" s="14"/>
    </row>
    <row r="13" spans="1:24" ht="12" customHeight="1">
      <c r="A13" s="1"/>
      <c r="B13" s="19" t="s">
        <v>23</v>
      </c>
      <c r="C13" s="19"/>
      <c r="D13" s="19"/>
      <c r="E13" s="19"/>
      <c r="F13" s="1"/>
      <c r="G13" s="3" t="s">
        <v>20</v>
      </c>
      <c r="H13" s="1"/>
      <c r="I13" s="1"/>
      <c r="J13" s="3" t="s">
        <v>20</v>
      </c>
      <c r="K13" s="1"/>
      <c r="L13" s="4" t="s">
        <v>20</v>
      </c>
      <c r="M13" s="3" t="s">
        <v>20</v>
      </c>
      <c r="N13" s="1"/>
      <c r="O13" s="3" t="s">
        <v>20</v>
      </c>
      <c r="P13" s="1"/>
      <c r="Q13" s="5">
        <v>50000</v>
      </c>
      <c r="R13" s="1"/>
      <c r="S13" s="3" t="s">
        <v>20</v>
      </c>
      <c r="T13" s="6" t="s">
        <v>20</v>
      </c>
      <c r="U13" s="20" t="s">
        <v>20</v>
      </c>
      <c r="V13" s="20"/>
      <c r="W13" s="20"/>
      <c r="X13" s="1"/>
    </row>
    <row r="14" spans="1:24" ht="12.75" customHeight="1">
      <c r="A14" s="1"/>
      <c r="B14" s="18" t="s">
        <v>24</v>
      </c>
      <c r="C14" s="18"/>
      <c r="D14" s="18"/>
      <c r="E14" s="18"/>
      <c r="F14" s="8" t="s">
        <v>25</v>
      </c>
      <c r="G14" s="8" t="s">
        <v>20</v>
      </c>
      <c r="H14" s="8" t="s">
        <v>26</v>
      </c>
      <c r="I14" s="8" t="s">
        <v>26</v>
      </c>
      <c r="J14" s="8" t="s">
        <v>27</v>
      </c>
      <c r="K14" s="8">
        <v>33903017</v>
      </c>
      <c r="L14" s="9" t="s">
        <v>20</v>
      </c>
      <c r="M14" s="8" t="s">
        <v>20</v>
      </c>
      <c r="N14" s="10">
        <v>1</v>
      </c>
      <c r="O14" s="8" t="s">
        <v>28</v>
      </c>
      <c r="P14" s="10">
        <v>50000</v>
      </c>
      <c r="Q14" s="10">
        <v>50000</v>
      </c>
      <c r="R14" s="10">
        <v>75.69</v>
      </c>
      <c r="S14" s="10">
        <v>24.31</v>
      </c>
      <c r="T14" s="7" t="s">
        <v>20</v>
      </c>
      <c r="U14" s="18" t="s">
        <v>20</v>
      </c>
      <c r="V14" s="18"/>
      <c r="W14" s="18"/>
      <c r="X14" s="1"/>
    </row>
    <row r="15" spans="1:24" ht="12" customHeight="1">
      <c r="A15" s="1"/>
      <c r="B15" s="19" t="s">
        <v>29</v>
      </c>
      <c r="C15" s="19"/>
      <c r="D15" s="19"/>
      <c r="E15" s="19"/>
      <c r="F15" s="1"/>
      <c r="G15" s="3" t="s">
        <v>20</v>
      </c>
      <c r="H15" s="1"/>
      <c r="I15" s="1"/>
      <c r="J15" s="3" t="s">
        <v>20</v>
      </c>
      <c r="K15" s="1"/>
      <c r="L15" s="4" t="s">
        <v>20</v>
      </c>
      <c r="M15" s="3" t="s">
        <v>20</v>
      </c>
      <c r="N15" s="1"/>
      <c r="O15" s="3" t="s">
        <v>20</v>
      </c>
      <c r="P15" s="1"/>
      <c r="Q15" s="5">
        <v>29991</v>
      </c>
      <c r="R15" s="1"/>
      <c r="S15" s="3" t="s">
        <v>20</v>
      </c>
      <c r="T15" s="6" t="s">
        <v>20</v>
      </c>
      <c r="U15" s="20" t="s">
        <v>20</v>
      </c>
      <c r="V15" s="20"/>
      <c r="W15" s="20"/>
      <c r="X15" s="1"/>
    </row>
    <row r="16" spans="1:24" ht="9.75" customHeight="1">
      <c r="A16" s="1"/>
      <c r="B16" s="18" t="s">
        <v>30</v>
      </c>
      <c r="C16" s="18"/>
      <c r="D16" s="18"/>
      <c r="E16" s="18"/>
      <c r="F16" s="8" t="s">
        <v>25</v>
      </c>
      <c r="G16" s="8" t="s">
        <v>20</v>
      </c>
      <c r="H16" s="8" t="s">
        <v>26</v>
      </c>
      <c r="I16" s="8" t="s">
        <v>26</v>
      </c>
      <c r="J16" s="8" t="s">
        <v>31</v>
      </c>
      <c r="K16" s="8">
        <v>33903916</v>
      </c>
      <c r="L16" s="9" t="s">
        <v>20</v>
      </c>
      <c r="M16" s="8" t="s">
        <v>20</v>
      </c>
      <c r="N16" s="10">
        <v>12</v>
      </c>
      <c r="O16" s="8" t="s">
        <v>32</v>
      </c>
      <c r="P16" s="10">
        <v>2499.25</v>
      </c>
      <c r="Q16" s="10">
        <v>29991</v>
      </c>
      <c r="R16" s="10">
        <v>75.69</v>
      </c>
      <c r="S16" s="10">
        <v>24.31</v>
      </c>
      <c r="T16" s="7" t="s">
        <v>20</v>
      </c>
      <c r="U16" s="18" t="s">
        <v>20</v>
      </c>
      <c r="V16" s="18"/>
      <c r="W16" s="18"/>
      <c r="X16" s="1"/>
    </row>
    <row r="17" spans="1:25" ht="12.75" customHeight="1">
      <c r="A17" s="1"/>
      <c r="B17" s="19" t="s">
        <v>33</v>
      </c>
      <c r="C17" s="19"/>
      <c r="D17" s="19"/>
      <c r="E17" s="19"/>
      <c r="F17" s="1"/>
      <c r="G17" s="3" t="s">
        <v>20</v>
      </c>
      <c r="H17" s="1"/>
      <c r="I17" s="1"/>
      <c r="J17" s="3" t="s">
        <v>20</v>
      </c>
      <c r="K17" s="1"/>
      <c r="L17" s="4" t="s">
        <v>20</v>
      </c>
      <c r="M17" s="3" t="s">
        <v>20</v>
      </c>
      <c r="N17" s="1"/>
      <c r="O17" s="3" t="s">
        <v>20</v>
      </c>
      <c r="P17" s="1"/>
      <c r="Q17" s="5">
        <f>SUM(Q18:Q27)</f>
        <v>4073440</v>
      </c>
      <c r="R17" s="1"/>
      <c r="S17" s="3" t="s">
        <v>20</v>
      </c>
      <c r="T17" s="6" t="s">
        <v>20</v>
      </c>
      <c r="U17" s="20" t="s">
        <v>20</v>
      </c>
      <c r="V17" s="20"/>
      <c r="W17" s="20"/>
      <c r="X17" s="1"/>
      <c r="Y17" s="14"/>
    </row>
    <row r="18" spans="1:24" ht="9.75" customHeight="1">
      <c r="A18" s="1"/>
      <c r="B18" s="18" t="s">
        <v>34</v>
      </c>
      <c r="C18" s="18"/>
      <c r="D18" s="18"/>
      <c r="E18" s="18"/>
      <c r="F18" s="8" t="s">
        <v>25</v>
      </c>
      <c r="G18" s="8" t="s">
        <v>20</v>
      </c>
      <c r="H18" s="8" t="s">
        <v>26</v>
      </c>
      <c r="I18" s="8" t="s">
        <v>26</v>
      </c>
      <c r="J18" s="8" t="s">
        <v>27</v>
      </c>
      <c r="K18" s="8">
        <v>33904023</v>
      </c>
      <c r="L18" s="9" t="s">
        <v>20</v>
      </c>
      <c r="M18" s="8" t="s">
        <v>20</v>
      </c>
      <c r="N18" s="10">
        <v>1</v>
      </c>
      <c r="O18" s="8" t="s">
        <v>28</v>
      </c>
      <c r="P18" s="10">
        <v>8000</v>
      </c>
      <c r="Q18" s="10">
        <v>8000</v>
      </c>
      <c r="R18" s="10">
        <v>75.69</v>
      </c>
      <c r="S18" s="10">
        <v>24.31</v>
      </c>
      <c r="T18" s="7" t="s">
        <v>20</v>
      </c>
      <c r="U18" s="18" t="s">
        <v>20</v>
      </c>
      <c r="V18" s="18"/>
      <c r="W18" s="18"/>
      <c r="X18" s="1"/>
    </row>
    <row r="19" spans="1:24" ht="12.75" customHeight="1">
      <c r="A19" s="1"/>
      <c r="B19" s="18" t="s">
        <v>35</v>
      </c>
      <c r="C19" s="18"/>
      <c r="D19" s="18"/>
      <c r="E19" s="18"/>
      <c r="F19" s="8" t="s">
        <v>25</v>
      </c>
      <c r="G19" s="8" t="s">
        <v>20</v>
      </c>
      <c r="H19" s="8" t="s">
        <v>26</v>
      </c>
      <c r="I19" s="8" t="s">
        <v>26</v>
      </c>
      <c r="J19" s="8" t="s">
        <v>27</v>
      </c>
      <c r="K19" s="8">
        <v>33904007</v>
      </c>
      <c r="L19" s="9" t="s">
        <v>20</v>
      </c>
      <c r="M19" s="8" t="s">
        <v>20</v>
      </c>
      <c r="N19" s="10">
        <v>12</v>
      </c>
      <c r="O19" s="8" t="s">
        <v>32</v>
      </c>
      <c r="P19" s="10">
        <v>72930</v>
      </c>
      <c r="Q19" s="10">
        <v>875160</v>
      </c>
      <c r="R19" s="10">
        <v>75.69</v>
      </c>
      <c r="S19" s="10">
        <v>24.31</v>
      </c>
      <c r="T19" s="7" t="s">
        <v>20</v>
      </c>
      <c r="U19" s="18" t="s">
        <v>20</v>
      </c>
      <c r="V19" s="18"/>
      <c r="W19" s="18"/>
      <c r="X19" s="1"/>
    </row>
    <row r="20" spans="1:24" ht="12.75" customHeight="1">
      <c r="A20" s="1"/>
      <c r="B20" s="18" t="s">
        <v>36</v>
      </c>
      <c r="C20" s="18"/>
      <c r="D20" s="18"/>
      <c r="E20" s="18"/>
      <c r="F20" s="8" t="s">
        <v>25</v>
      </c>
      <c r="G20" s="8" t="s">
        <v>20</v>
      </c>
      <c r="H20" s="8" t="s">
        <v>26</v>
      </c>
      <c r="I20" s="8" t="s">
        <v>26</v>
      </c>
      <c r="J20" s="8" t="s">
        <v>27</v>
      </c>
      <c r="K20" s="8">
        <v>33904007</v>
      </c>
      <c r="L20" s="9" t="s">
        <v>20</v>
      </c>
      <c r="M20" s="8" t="s">
        <v>20</v>
      </c>
      <c r="N20" s="10">
        <v>12</v>
      </c>
      <c r="O20" s="8" t="s">
        <v>32</v>
      </c>
      <c r="P20" s="10">
        <v>3333.33</v>
      </c>
      <c r="Q20" s="10">
        <v>40000</v>
      </c>
      <c r="R20" s="10">
        <v>75.69</v>
      </c>
      <c r="S20" s="10">
        <v>24.31</v>
      </c>
      <c r="T20" s="7" t="s">
        <v>20</v>
      </c>
      <c r="U20" s="18" t="s">
        <v>20</v>
      </c>
      <c r="V20" s="18"/>
      <c r="W20" s="18"/>
      <c r="X20" s="1"/>
    </row>
    <row r="21" spans="1:24" ht="9.75" customHeight="1">
      <c r="A21" s="1"/>
      <c r="B21" s="18" t="s">
        <v>37</v>
      </c>
      <c r="C21" s="18"/>
      <c r="D21" s="18"/>
      <c r="E21" s="18"/>
      <c r="F21" s="8" t="s">
        <v>25</v>
      </c>
      <c r="G21" s="8" t="s">
        <v>20</v>
      </c>
      <c r="H21" s="8" t="s">
        <v>26</v>
      </c>
      <c r="I21" s="8" t="s">
        <v>26</v>
      </c>
      <c r="J21" s="8" t="s">
        <v>27</v>
      </c>
      <c r="K21" s="8">
        <v>33904007</v>
      </c>
      <c r="L21" s="9" t="s">
        <v>20</v>
      </c>
      <c r="M21" s="8" t="s">
        <v>20</v>
      </c>
      <c r="N21" s="10">
        <v>12</v>
      </c>
      <c r="O21" s="8" t="s">
        <v>32</v>
      </c>
      <c r="P21" s="10">
        <v>6558.67</v>
      </c>
      <c r="Q21" s="10">
        <v>78704</v>
      </c>
      <c r="R21" s="10">
        <v>75.69</v>
      </c>
      <c r="S21" s="10">
        <v>24.31</v>
      </c>
      <c r="T21" s="7" t="s">
        <v>20</v>
      </c>
      <c r="U21" s="18" t="s">
        <v>20</v>
      </c>
      <c r="V21" s="18"/>
      <c r="W21" s="18"/>
      <c r="X21" s="1"/>
    </row>
    <row r="22" spans="1:24" ht="9.75" customHeight="1">
      <c r="A22" s="1"/>
      <c r="B22" s="18" t="s">
        <v>38</v>
      </c>
      <c r="C22" s="18"/>
      <c r="D22" s="18"/>
      <c r="E22" s="18"/>
      <c r="F22" s="8" t="s">
        <v>25</v>
      </c>
      <c r="G22" s="8" t="s">
        <v>20</v>
      </c>
      <c r="H22" s="8" t="s">
        <v>26</v>
      </c>
      <c r="I22" s="8" t="s">
        <v>26</v>
      </c>
      <c r="J22" s="8" t="s">
        <v>27</v>
      </c>
      <c r="K22" s="8">
        <v>33904013</v>
      </c>
      <c r="L22" s="9" t="s">
        <v>20</v>
      </c>
      <c r="M22" s="8" t="s">
        <v>20</v>
      </c>
      <c r="N22" s="10">
        <v>12</v>
      </c>
      <c r="O22" s="8" t="s">
        <v>32</v>
      </c>
      <c r="P22" s="10">
        <v>55161.67</v>
      </c>
      <c r="Q22" s="10">
        <v>661940</v>
      </c>
      <c r="R22" s="10">
        <v>75.69</v>
      </c>
      <c r="S22" s="10">
        <v>24.31</v>
      </c>
      <c r="T22" s="7" t="s">
        <v>20</v>
      </c>
      <c r="U22" s="18" t="s">
        <v>20</v>
      </c>
      <c r="V22" s="18"/>
      <c r="W22" s="18"/>
      <c r="X22" s="1"/>
    </row>
    <row r="23" spans="1:24" ht="9.75" customHeight="1">
      <c r="A23" s="1"/>
      <c r="B23" s="18" t="s">
        <v>60</v>
      </c>
      <c r="C23" s="18"/>
      <c r="D23" s="18"/>
      <c r="E23" s="18"/>
      <c r="F23" s="8" t="s">
        <v>25</v>
      </c>
      <c r="G23" s="8" t="s">
        <v>20</v>
      </c>
      <c r="H23" s="8" t="s">
        <v>26</v>
      </c>
      <c r="I23" s="8" t="s">
        <v>26</v>
      </c>
      <c r="J23" s="8" t="s">
        <v>27</v>
      </c>
      <c r="K23" s="8">
        <v>33904008</v>
      </c>
      <c r="L23" s="9" t="s">
        <v>20</v>
      </c>
      <c r="M23" s="8" t="s">
        <v>20</v>
      </c>
      <c r="N23" s="10">
        <v>12</v>
      </c>
      <c r="O23" s="8" t="s">
        <v>32</v>
      </c>
      <c r="P23" s="10">
        <v>18900</v>
      </c>
      <c r="Q23" s="10">
        <v>18900</v>
      </c>
      <c r="R23" s="10">
        <v>0</v>
      </c>
      <c r="S23" s="10">
        <v>100</v>
      </c>
      <c r="T23" s="7"/>
      <c r="U23" s="18"/>
      <c r="V23" s="18"/>
      <c r="W23" s="18"/>
      <c r="X23" s="1"/>
    </row>
    <row r="24" spans="1:24" ht="9.75" customHeight="1">
      <c r="A24" s="1"/>
      <c r="B24" s="18" t="s">
        <v>61</v>
      </c>
      <c r="C24" s="18" t="s">
        <v>61</v>
      </c>
      <c r="D24" s="18" t="s">
        <v>61</v>
      </c>
      <c r="E24" s="18" t="s">
        <v>61</v>
      </c>
      <c r="F24" s="8" t="s">
        <v>25</v>
      </c>
      <c r="G24" s="8" t="s">
        <v>20</v>
      </c>
      <c r="H24" s="8" t="s">
        <v>26</v>
      </c>
      <c r="I24" s="8" t="s">
        <v>26</v>
      </c>
      <c r="J24" s="8" t="s">
        <v>27</v>
      </c>
      <c r="K24" s="8">
        <v>33904007</v>
      </c>
      <c r="L24" s="9" t="s">
        <v>20</v>
      </c>
      <c r="M24" s="8" t="s">
        <v>20</v>
      </c>
      <c r="N24" s="10">
        <v>12</v>
      </c>
      <c r="O24" s="8" t="s">
        <v>32</v>
      </c>
      <c r="P24" s="10">
        <v>16473</v>
      </c>
      <c r="Q24" s="10">
        <v>16473</v>
      </c>
      <c r="R24" s="10">
        <v>0</v>
      </c>
      <c r="S24" s="10">
        <v>100</v>
      </c>
      <c r="T24" s="7"/>
      <c r="U24" s="18"/>
      <c r="V24" s="18"/>
      <c r="W24" s="18"/>
      <c r="X24" s="1"/>
    </row>
    <row r="25" spans="1:24" ht="12.75" customHeight="1">
      <c r="A25" s="1"/>
      <c r="B25" s="18" t="s">
        <v>39</v>
      </c>
      <c r="C25" s="18"/>
      <c r="D25" s="18"/>
      <c r="E25" s="18"/>
      <c r="F25" s="8" t="s">
        <v>25</v>
      </c>
      <c r="G25" s="8" t="s">
        <v>20</v>
      </c>
      <c r="H25" s="8" t="s">
        <v>26</v>
      </c>
      <c r="I25" s="8" t="s">
        <v>26</v>
      </c>
      <c r="J25" s="8" t="s">
        <v>27</v>
      </c>
      <c r="K25" s="8">
        <v>33904017</v>
      </c>
      <c r="L25" s="9" t="s">
        <v>20</v>
      </c>
      <c r="M25" s="8" t="s">
        <v>20</v>
      </c>
      <c r="N25" s="10">
        <v>12</v>
      </c>
      <c r="O25" s="8" t="s">
        <v>32</v>
      </c>
      <c r="P25" s="10">
        <v>56188.58</v>
      </c>
      <c r="Q25" s="10">
        <v>674263</v>
      </c>
      <c r="R25" s="10">
        <v>75.69</v>
      </c>
      <c r="S25" s="10">
        <v>24.31</v>
      </c>
      <c r="T25" s="7" t="s">
        <v>20</v>
      </c>
      <c r="U25" s="18" t="s">
        <v>20</v>
      </c>
      <c r="V25" s="18"/>
      <c r="W25" s="18"/>
      <c r="X25" s="1"/>
    </row>
    <row r="26" spans="1:24" ht="9.75" customHeight="1">
      <c r="A26" s="1"/>
      <c r="B26" s="18" t="s">
        <v>40</v>
      </c>
      <c r="C26" s="18"/>
      <c r="D26" s="18"/>
      <c r="E26" s="18"/>
      <c r="F26" s="8" t="s">
        <v>25</v>
      </c>
      <c r="G26" s="8" t="s">
        <v>20</v>
      </c>
      <c r="H26" s="8" t="s">
        <v>26</v>
      </c>
      <c r="I26" s="8" t="s">
        <v>26</v>
      </c>
      <c r="J26" s="8" t="s">
        <v>27</v>
      </c>
      <c r="K26" s="8">
        <v>33904012</v>
      </c>
      <c r="L26" s="9" t="s">
        <v>20</v>
      </c>
      <c r="M26" s="8" t="s">
        <v>20</v>
      </c>
      <c r="N26" s="10">
        <v>1</v>
      </c>
      <c r="O26" s="8" t="s">
        <v>28</v>
      </c>
      <c r="P26" s="10">
        <v>800000</v>
      </c>
      <c r="Q26" s="10">
        <v>800000</v>
      </c>
      <c r="R26" s="10">
        <v>75.69</v>
      </c>
      <c r="S26" s="10">
        <v>24.31</v>
      </c>
      <c r="T26" s="7" t="s">
        <v>20</v>
      </c>
      <c r="U26" s="18" t="s">
        <v>20</v>
      </c>
      <c r="V26" s="18"/>
      <c r="W26" s="18"/>
      <c r="X26" s="1"/>
    </row>
    <row r="27" spans="1:24" ht="9.75" customHeight="1">
      <c r="A27" s="1"/>
      <c r="B27" s="18" t="s">
        <v>41</v>
      </c>
      <c r="C27" s="18"/>
      <c r="D27" s="18"/>
      <c r="E27" s="18"/>
      <c r="F27" s="8" t="s">
        <v>25</v>
      </c>
      <c r="G27" s="8" t="s">
        <v>20</v>
      </c>
      <c r="H27" s="8" t="s">
        <v>26</v>
      </c>
      <c r="I27" s="8" t="s">
        <v>26</v>
      </c>
      <c r="J27" s="8" t="s">
        <v>27</v>
      </c>
      <c r="K27" s="8">
        <v>33904021</v>
      </c>
      <c r="L27" s="9" t="s">
        <v>20</v>
      </c>
      <c r="M27" s="8" t="s">
        <v>20</v>
      </c>
      <c r="N27" s="10">
        <v>1</v>
      </c>
      <c r="O27" s="8" t="s">
        <v>28</v>
      </c>
      <c r="P27" s="10">
        <v>900000</v>
      </c>
      <c r="Q27" s="10">
        <v>900000</v>
      </c>
      <c r="R27" s="10">
        <v>75.69</v>
      </c>
      <c r="S27" s="10">
        <v>24.31</v>
      </c>
      <c r="T27" s="7" t="s">
        <v>20</v>
      </c>
      <c r="U27" s="18" t="s">
        <v>20</v>
      </c>
      <c r="V27" s="18"/>
      <c r="W27" s="18"/>
      <c r="X27" s="1"/>
    </row>
    <row r="28" spans="1:24" ht="12" customHeight="1">
      <c r="A28" s="1"/>
      <c r="B28" s="19" t="s">
        <v>42</v>
      </c>
      <c r="C28" s="19"/>
      <c r="D28" s="19"/>
      <c r="E28" s="19"/>
      <c r="F28" s="1"/>
      <c r="G28" s="3" t="s">
        <v>20</v>
      </c>
      <c r="H28" s="1"/>
      <c r="I28" s="1"/>
      <c r="J28" s="3" t="s">
        <v>20</v>
      </c>
      <c r="K28" s="1"/>
      <c r="L28" s="4" t="s">
        <v>20</v>
      </c>
      <c r="M28" s="3" t="s">
        <v>20</v>
      </c>
      <c r="N28" s="1"/>
      <c r="O28" s="3" t="s">
        <v>20</v>
      </c>
      <c r="P28" s="1"/>
      <c r="Q28" s="5">
        <v>1200000</v>
      </c>
      <c r="R28" s="1"/>
      <c r="S28" s="3" t="s">
        <v>20</v>
      </c>
      <c r="T28" s="6" t="s">
        <v>20</v>
      </c>
      <c r="U28" s="20" t="s">
        <v>20</v>
      </c>
      <c r="V28" s="20"/>
      <c r="W28" s="20"/>
      <c r="X28" s="1"/>
    </row>
    <row r="29" spans="1:24" ht="12" customHeight="1">
      <c r="A29" s="1"/>
      <c r="B29" s="19" t="s">
        <v>43</v>
      </c>
      <c r="C29" s="19"/>
      <c r="D29" s="19"/>
      <c r="E29" s="19"/>
      <c r="F29" s="1"/>
      <c r="G29" s="3" t="s">
        <v>20</v>
      </c>
      <c r="H29" s="1"/>
      <c r="I29" s="1"/>
      <c r="J29" s="3" t="s">
        <v>20</v>
      </c>
      <c r="K29" s="1"/>
      <c r="L29" s="4" t="s">
        <v>20</v>
      </c>
      <c r="M29" s="3" t="s">
        <v>20</v>
      </c>
      <c r="N29" s="1"/>
      <c r="O29" s="3" t="s">
        <v>20</v>
      </c>
      <c r="P29" s="1"/>
      <c r="Q29" s="5">
        <v>1200000</v>
      </c>
      <c r="R29" s="1"/>
      <c r="S29" s="3" t="s">
        <v>20</v>
      </c>
      <c r="T29" s="6" t="s">
        <v>20</v>
      </c>
      <c r="U29" s="20" t="s">
        <v>20</v>
      </c>
      <c r="V29" s="20"/>
      <c r="W29" s="20"/>
      <c r="X29" s="1"/>
    </row>
    <row r="30" spans="1:24" ht="21" customHeight="1">
      <c r="A30" s="1"/>
      <c r="B30" s="18" t="s">
        <v>44</v>
      </c>
      <c r="C30" s="18"/>
      <c r="D30" s="18"/>
      <c r="E30" s="18"/>
      <c r="F30" s="8" t="s">
        <v>25</v>
      </c>
      <c r="G30" s="8" t="s">
        <v>20</v>
      </c>
      <c r="H30" s="8" t="s">
        <v>26</v>
      </c>
      <c r="I30" s="8" t="s">
        <v>26</v>
      </c>
      <c r="J30" s="8" t="s">
        <v>27</v>
      </c>
      <c r="K30" s="8">
        <v>44905243</v>
      </c>
      <c r="L30" s="9" t="s">
        <v>20</v>
      </c>
      <c r="M30" s="8" t="s">
        <v>20</v>
      </c>
      <c r="N30" s="10">
        <v>1</v>
      </c>
      <c r="O30" s="8" t="s">
        <v>28</v>
      </c>
      <c r="P30" s="10">
        <v>1200000</v>
      </c>
      <c r="Q30" s="10">
        <v>1200000</v>
      </c>
      <c r="R30" s="10">
        <v>75.69</v>
      </c>
      <c r="S30" s="10">
        <v>24.31</v>
      </c>
      <c r="T30" s="7" t="s">
        <v>20</v>
      </c>
      <c r="U30" s="18" t="s">
        <v>20</v>
      </c>
      <c r="V30" s="18"/>
      <c r="W30" s="18"/>
      <c r="X30" s="1"/>
    </row>
    <row r="31" spans="1:24" ht="12.75" customHeight="1">
      <c r="A31" s="1"/>
      <c r="B31" s="19" t="s">
        <v>45</v>
      </c>
      <c r="C31" s="19"/>
      <c r="D31" s="19"/>
      <c r="E31" s="19"/>
      <c r="F31" s="1"/>
      <c r="G31" s="3" t="s">
        <v>20</v>
      </c>
      <c r="H31" s="1"/>
      <c r="I31" s="1"/>
      <c r="J31" s="3" t="s">
        <v>20</v>
      </c>
      <c r="K31" s="1"/>
      <c r="L31" s="4" t="s">
        <v>20</v>
      </c>
      <c r="M31" s="3" t="s">
        <v>20</v>
      </c>
      <c r="N31" s="1"/>
      <c r="O31" s="3" t="s">
        <v>20</v>
      </c>
      <c r="P31" s="1"/>
      <c r="Q31" s="5">
        <v>5704381</v>
      </c>
      <c r="R31" s="1"/>
      <c r="S31" s="3" t="s">
        <v>20</v>
      </c>
      <c r="T31" s="6" t="s">
        <v>20</v>
      </c>
      <c r="U31" s="20" t="s">
        <v>20</v>
      </c>
      <c r="V31" s="20"/>
      <c r="W31" s="20"/>
      <c r="X31" s="1"/>
    </row>
    <row r="32" spans="1:24" ht="12" customHeight="1">
      <c r="A32" s="1"/>
      <c r="B32" s="19" t="s">
        <v>22</v>
      </c>
      <c r="C32" s="19"/>
      <c r="D32" s="19"/>
      <c r="E32" s="19"/>
      <c r="F32" s="1"/>
      <c r="G32" s="3" t="s">
        <v>20</v>
      </c>
      <c r="H32" s="1"/>
      <c r="I32" s="1"/>
      <c r="J32" s="3" t="s">
        <v>20</v>
      </c>
      <c r="K32" s="1"/>
      <c r="L32" s="4" t="s">
        <v>20</v>
      </c>
      <c r="M32" s="3" t="s">
        <v>20</v>
      </c>
      <c r="N32" s="1"/>
      <c r="O32" s="3" t="s">
        <v>20</v>
      </c>
      <c r="P32" s="1"/>
      <c r="Q32" s="5">
        <v>5704381</v>
      </c>
      <c r="R32" s="1"/>
      <c r="S32" s="3" t="s">
        <v>20</v>
      </c>
      <c r="T32" s="6" t="s">
        <v>20</v>
      </c>
      <c r="U32" s="20" t="s">
        <v>20</v>
      </c>
      <c r="V32" s="20"/>
      <c r="W32" s="20"/>
      <c r="X32" s="1"/>
    </row>
    <row r="33" spans="1:24" ht="12" customHeight="1">
      <c r="A33" s="1"/>
      <c r="B33" s="19" t="s">
        <v>29</v>
      </c>
      <c r="C33" s="19"/>
      <c r="D33" s="19"/>
      <c r="E33" s="19"/>
      <c r="F33" s="1"/>
      <c r="G33" s="3" t="s">
        <v>20</v>
      </c>
      <c r="H33" s="1"/>
      <c r="I33" s="1"/>
      <c r="J33" s="3" t="s">
        <v>20</v>
      </c>
      <c r="K33" s="1"/>
      <c r="L33" s="4" t="s">
        <v>20</v>
      </c>
      <c r="M33" s="3" t="s">
        <v>20</v>
      </c>
      <c r="N33" s="1"/>
      <c r="O33" s="3" t="s">
        <v>20</v>
      </c>
      <c r="P33" s="1"/>
      <c r="Q33" s="5">
        <v>832881</v>
      </c>
      <c r="R33" s="1"/>
      <c r="S33" s="3" t="s">
        <v>20</v>
      </c>
      <c r="T33" s="6" t="s">
        <v>20</v>
      </c>
      <c r="U33" s="20" t="s">
        <v>20</v>
      </c>
      <c r="V33" s="20"/>
      <c r="W33" s="20"/>
      <c r="X33" s="1"/>
    </row>
    <row r="34" spans="1:24" ht="18.75" customHeight="1">
      <c r="A34" s="1"/>
      <c r="B34" s="18" t="s">
        <v>46</v>
      </c>
      <c r="C34" s="18"/>
      <c r="D34" s="18"/>
      <c r="E34" s="18"/>
      <c r="F34" s="8" t="s">
        <v>25</v>
      </c>
      <c r="G34" s="8" t="s">
        <v>20</v>
      </c>
      <c r="H34" s="8" t="s">
        <v>26</v>
      </c>
      <c r="I34" s="8" t="s">
        <v>26</v>
      </c>
      <c r="J34" s="8" t="s">
        <v>47</v>
      </c>
      <c r="K34" s="8">
        <v>33903916</v>
      </c>
      <c r="L34" s="9" t="s">
        <v>20</v>
      </c>
      <c r="M34" s="8" t="s">
        <v>20</v>
      </c>
      <c r="N34" s="10">
        <v>12</v>
      </c>
      <c r="O34" s="8" t="s">
        <v>32</v>
      </c>
      <c r="P34" s="10">
        <v>69406.75</v>
      </c>
      <c r="Q34" s="10">
        <v>832881</v>
      </c>
      <c r="R34" s="10">
        <v>75.69</v>
      </c>
      <c r="S34" s="10">
        <v>24.31</v>
      </c>
      <c r="T34" s="7" t="s">
        <v>20</v>
      </c>
      <c r="U34" s="18" t="s">
        <v>20</v>
      </c>
      <c r="V34" s="18"/>
      <c r="W34" s="18"/>
      <c r="X34" s="1"/>
    </row>
    <row r="35" spans="1:24" ht="12.75" customHeight="1">
      <c r="A35" s="1"/>
      <c r="B35" s="19" t="s">
        <v>33</v>
      </c>
      <c r="C35" s="19"/>
      <c r="D35" s="19"/>
      <c r="E35" s="19"/>
      <c r="F35" s="1"/>
      <c r="G35" s="3" t="s">
        <v>20</v>
      </c>
      <c r="H35" s="1"/>
      <c r="I35" s="1"/>
      <c r="J35" s="3" t="s">
        <v>20</v>
      </c>
      <c r="K35" s="1"/>
      <c r="L35" s="4" t="s">
        <v>20</v>
      </c>
      <c r="M35" s="3" t="s">
        <v>20</v>
      </c>
      <c r="N35" s="1"/>
      <c r="O35" s="3" t="s">
        <v>20</v>
      </c>
      <c r="P35" s="1"/>
      <c r="Q35" s="5">
        <v>4287157</v>
      </c>
      <c r="R35" s="1"/>
      <c r="S35" s="3" t="s">
        <v>20</v>
      </c>
      <c r="T35" s="6" t="s">
        <v>20</v>
      </c>
      <c r="U35" s="20" t="s">
        <v>20</v>
      </c>
      <c r="V35" s="20"/>
      <c r="W35" s="20"/>
      <c r="X35" s="1"/>
    </row>
    <row r="36" spans="1:24" ht="12.75" customHeight="1">
      <c r="A36" s="1"/>
      <c r="B36" s="18" t="s">
        <v>48</v>
      </c>
      <c r="C36" s="18"/>
      <c r="D36" s="18"/>
      <c r="E36" s="18"/>
      <c r="F36" s="8" t="s">
        <v>25</v>
      </c>
      <c r="G36" s="8" t="s">
        <v>20</v>
      </c>
      <c r="H36" s="8" t="s">
        <v>26</v>
      </c>
      <c r="I36" s="8" t="s">
        <v>26</v>
      </c>
      <c r="J36" s="8" t="s">
        <v>27</v>
      </c>
      <c r="K36" s="8">
        <v>33904013</v>
      </c>
      <c r="L36" s="9" t="s">
        <v>20</v>
      </c>
      <c r="M36" s="8" t="s">
        <v>20</v>
      </c>
      <c r="N36" s="10">
        <v>12</v>
      </c>
      <c r="O36" s="8" t="s">
        <v>32</v>
      </c>
      <c r="P36" s="10">
        <v>16816.42</v>
      </c>
      <c r="Q36" s="10">
        <v>201797</v>
      </c>
      <c r="R36" s="10">
        <v>75.69</v>
      </c>
      <c r="S36" s="10">
        <v>24.31</v>
      </c>
      <c r="T36" s="7" t="s">
        <v>20</v>
      </c>
      <c r="U36" s="18" t="s">
        <v>20</v>
      </c>
      <c r="V36" s="18"/>
      <c r="W36" s="18"/>
      <c r="X36" s="1"/>
    </row>
    <row r="37" spans="1:24" ht="9.75" customHeight="1">
      <c r="A37" s="1"/>
      <c r="B37" s="18" t="s">
        <v>49</v>
      </c>
      <c r="C37" s="18"/>
      <c r="D37" s="18"/>
      <c r="E37" s="18"/>
      <c r="F37" s="8" t="s">
        <v>25</v>
      </c>
      <c r="G37" s="8" t="s">
        <v>20</v>
      </c>
      <c r="H37" s="8" t="s">
        <v>26</v>
      </c>
      <c r="I37" s="8" t="s">
        <v>26</v>
      </c>
      <c r="J37" s="8" t="s">
        <v>27</v>
      </c>
      <c r="K37" s="8">
        <v>33904013</v>
      </c>
      <c r="L37" s="9" t="s">
        <v>20</v>
      </c>
      <c r="M37" s="8" t="s">
        <v>20</v>
      </c>
      <c r="N37" s="10">
        <v>12</v>
      </c>
      <c r="O37" s="8" t="s">
        <v>32</v>
      </c>
      <c r="P37" s="10">
        <v>9812.08</v>
      </c>
      <c r="Q37" s="10">
        <v>117745</v>
      </c>
      <c r="R37" s="10">
        <v>75.69</v>
      </c>
      <c r="S37" s="10">
        <v>24.31</v>
      </c>
      <c r="T37" s="7" t="s">
        <v>20</v>
      </c>
      <c r="U37" s="18" t="s">
        <v>20</v>
      </c>
      <c r="V37" s="18"/>
      <c r="W37" s="18"/>
      <c r="X37" s="1"/>
    </row>
    <row r="38" spans="1:24" ht="9.75" customHeight="1">
      <c r="A38" s="1"/>
      <c r="B38" s="18" t="s">
        <v>50</v>
      </c>
      <c r="C38" s="18"/>
      <c r="D38" s="18"/>
      <c r="E38" s="18"/>
      <c r="F38" s="8" t="s">
        <v>25</v>
      </c>
      <c r="G38" s="8" t="s">
        <v>20</v>
      </c>
      <c r="H38" s="8" t="s">
        <v>26</v>
      </c>
      <c r="I38" s="8" t="s">
        <v>26</v>
      </c>
      <c r="J38" s="8" t="s">
        <v>27</v>
      </c>
      <c r="K38" s="8">
        <v>33904011</v>
      </c>
      <c r="L38" s="9" t="s">
        <v>20</v>
      </c>
      <c r="M38" s="8" t="s">
        <v>20</v>
      </c>
      <c r="N38" s="10">
        <v>12</v>
      </c>
      <c r="O38" s="8" t="s">
        <v>32</v>
      </c>
      <c r="P38" s="10">
        <v>57401.25</v>
      </c>
      <c r="Q38" s="10">
        <v>688815</v>
      </c>
      <c r="R38" s="10">
        <v>75.69</v>
      </c>
      <c r="S38" s="10">
        <v>24.31</v>
      </c>
      <c r="T38" s="7" t="s">
        <v>20</v>
      </c>
      <c r="U38" s="18" t="s">
        <v>20</v>
      </c>
      <c r="V38" s="18"/>
      <c r="W38" s="18"/>
      <c r="X38" s="1"/>
    </row>
    <row r="39" spans="1:24" ht="12.75" customHeight="1">
      <c r="A39" s="1"/>
      <c r="B39" s="18" t="s">
        <v>51</v>
      </c>
      <c r="C39" s="18"/>
      <c r="D39" s="18"/>
      <c r="E39" s="18"/>
      <c r="F39" s="8" t="s">
        <v>25</v>
      </c>
      <c r="G39" s="8" t="s">
        <v>20</v>
      </c>
      <c r="H39" s="8" t="s">
        <v>26</v>
      </c>
      <c r="I39" s="8" t="s">
        <v>26</v>
      </c>
      <c r="J39" s="8" t="s">
        <v>27</v>
      </c>
      <c r="K39" s="8">
        <v>33904006</v>
      </c>
      <c r="L39" s="9" t="s">
        <v>20</v>
      </c>
      <c r="M39" s="8" t="s">
        <v>20</v>
      </c>
      <c r="N39" s="10">
        <v>12</v>
      </c>
      <c r="O39" s="8" t="s">
        <v>32</v>
      </c>
      <c r="P39" s="10">
        <v>61350.17</v>
      </c>
      <c r="Q39" s="10">
        <v>736202</v>
      </c>
      <c r="R39" s="10">
        <v>75.69</v>
      </c>
      <c r="S39" s="10">
        <v>24.31</v>
      </c>
      <c r="T39" s="7" t="s">
        <v>20</v>
      </c>
      <c r="U39" s="18" t="s">
        <v>20</v>
      </c>
      <c r="V39" s="18"/>
      <c r="W39" s="18"/>
      <c r="X39" s="1"/>
    </row>
    <row r="40" spans="1:24" ht="9.75" customHeight="1">
      <c r="A40" s="1"/>
      <c r="B40" s="18" t="s">
        <v>52</v>
      </c>
      <c r="C40" s="18"/>
      <c r="D40" s="18"/>
      <c r="E40" s="18"/>
      <c r="F40" s="8" t="s">
        <v>25</v>
      </c>
      <c r="G40" s="8" t="s">
        <v>20</v>
      </c>
      <c r="H40" s="8" t="s">
        <v>26</v>
      </c>
      <c r="I40" s="8" t="s">
        <v>26</v>
      </c>
      <c r="J40" s="8" t="s">
        <v>27</v>
      </c>
      <c r="K40" s="8">
        <v>33904012</v>
      </c>
      <c r="L40" s="9" t="s">
        <v>20</v>
      </c>
      <c r="M40" s="8" t="s">
        <v>20</v>
      </c>
      <c r="N40" s="10">
        <v>12</v>
      </c>
      <c r="O40" s="8" t="s">
        <v>32</v>
      </c>
      <c r="P40" s="10">
        <v>12381.83</v>
      </c>
      <c r="Q40" s="10">
        <v>148582</v>
      </c>
      <c r="R40" s="10">
        <v>75.69</v>
      </c>
      <c r="S40" s="10">
        <v>24.31</v>
      </c>
      <c r="T40" s="7" t="s">
        <v>20</v>
      </c>
      <c r="U40" s="18" t="s">
        <v>20</v>
      </c>
      <c r="V40" s="18"/>
      <c r="W40" s="18"/>
      <c r="X40" s="1"/>
    </row>
    <row r="41" spans="1:24" ht="12.75" customHeight="1">
      <c r="A41" s="1"/>
      <c r="B41" s="18" t="s">
        <v>53</v>
      </c>
      <c r="C41" s="18"/>
      <c r="D41" s="18"/>
      <c r="E41" s="18"/>
      <c r="F41" s="8" t="s">
        <v>25</v>
      </c>
      <c r="G41" s="8" t="s">
        <v>20</v>
      </c>
      <c r="H41" s="8" t="s">
        <v>26</v>
      </c>
      <c r="I41" s="8" t="s">
        <v>26</v>
      </c>
      <c r="J41" s="8" t="s">
        <v>27</v>
      </c>
      <c r="K41" s="8">
        <v>33904007</v>
      </c>
      <c r="L41" s="9" t="s">
        <v>20</v>
      </c>
      <c r="M41" s="8" t="s">
        <v>20</v>
      </c>
      <c r="N41" s="10">
        <v>12</v>
      </c>
      <c r="O41" s="8" t="s">
        <v>32</v>
      </c>
      <c r="P41" s="10">
        <v>15209.25</v>
      </c>
      <c r="Q41" s="10">
        <v>182511</v>
      </c>
      <c r="R41" s="10">
        <v>75.69</v>
      </c>
      <c r="S41" s="10">
        <v>24.31</v>
      </c>
      <c r="T41" s="7" t="s">
        <v>20</v>
      </c>
      <c r="U41" s="18" t="s">
        <v>20</v>
      </c>
      <c r="V41" s="18"/>
      <c r="W41" s="18"/>
      <c r="X41" s="1"/>
    </row>
    <row r="42" spans="1:24" ht="9.75" customHeight="1">
      <c r="A42" s="1"/>
      <c r="B42" s="18" t="s">
        <v>54</v>
      </c>
      <c r="C42" s="18"/>
      <c r="D42" s="18"/>
      <c r="E42" s="18"/>
      <c r="F42" s="8" t="s">
        <v>25</v>
      </c>
      <c r="G42" s="8" t="s">
        <v>20</v>
      </c>
      <c r="H42" s="8" t="s">
        <v>26</v>
      </c>
      <c r="I42" s="8" t="s">
        <v>26</v>
      </c>
      <c r="J42" s="8" t="s">
        <v>27</v>
      </c>
      <c r="K42" s="8">
        <v>33904013</v>
      </c>
      <c r="L42" s="9" t="s">
        <v>20</v>
      </c>
      <c r="M42" s="8" t="s">
        <v>20</v>
      </c>
      <c r="N42" s="10">
        <v>12</v>
      </c>
      <c r="O42" s="8" t="s">
        <v>32</v>
      </c>
      <c r="P42" s="10">
        <v>171599.83</v>
      </c>
      <c r="Q42" s="10">
        <v>2059198</v>
      </c>
      <c r="R42" s="10">
        <v>75.69</v>
      </c>
      <c r="S42" s="10">
        <v>24.31</v>
      </c>
      <c r="T42" s="7" t="s">
        <v>20</v>
      </c>
      <c r="U42" s="18" t="s">
        <v>20</v>
      </c>
      <c r="V42" s="18"/>
      <c r="W42" s="18"/>
      <c r="X42" s="1"/>
    </row>
    <row r="43" spans="1:24" ht="12.75" customHeight="1">
      <c r="A43" s="1"/>
      <c r="B43" s="18" t="s">
        <v>55</v>
      </c>
      <c r="C43" s="18"/>
      <c r="D43" s="18"/>
      <c r="E43" s="18"/>
      <c r="F43" s="8" t="s">
        <v>25</v>
      </c>
      <c r="G43" s="8" t="s">
        <v>20</v>
      </c>
      <c r="H43" s="8" t="s">
        <v>26</v>
      </c>
      <c r="I43" s="8" t="s">
        <v>26</v>
      </c>
      <c r="J43" s="8" t="s">
        <v>27</v>
      </c>
      <c r="K43" s="8">
        <v>33904010</v>
      </c>
      <c r="L43" s="9" t="s">
        <v>20</v>
      </c>
      <c r="M43" s="8" t="s">
        <v>20</v>
      </c>
      <c r="N43" s="10">
        <v>12</v>
      </c>
      <c r="O43" s="8" t="s">
        <v>32</v>
      </c>
      <c r="P43" s="10">
        <v>12692.25</v>
      </c>
      <c r="Q43" s="10">
        <v>152307</v>
      </c>
      <c r="R43" s="10">
        <v>75.69</v>
      </c>
      <c r="S43" s="10">
        <v>24.31</v>
      </c>
      <c r="T43" s="7" t="s">
        <v>20</v>
      </c>
      <c r="U43" s="18" t="s">
        <v>20</v>
      </c>
      <c r="V43" s="18"/>
      <c r="W43" s="18"/>
      <c r="X43" s="1"/>
    </row>
    <row r="44" spans="1:24" ht="12.75" customHeight="1">
      <c r="A44" s="1"/>
      <c r="B44" s="19" t="s">
        <v>56</v>
      </c>
      <c r="C44" s="19"/>
      <c r="D44" s="19"/>
      <c r="E44" s="19"/>
      <c r="F44" s="1"/>
      <c r="G44" s="3" t="s">
        <v>20</v>
      </c>
      <c r="H44" s="1"/>
      <c r="I44" s="1"/>
      <c r="J44" s="3" t="s">
        <v>20</v>
      </c>
      <c r="K44" s="1"/>
      <c r="L44" s="4" t="s">
        <v>20</v>
      </c>
      <c r="M44" s="3" t="s">
        <v>20</v>
      </c>
      <c r="N44" s="1"/>
      <c r="O44" s="3" t="s">
        <v>20</v>
      </c>
      <c r="P44" s="1"/>
      <c r="Q44" s="5">
        <v>584343</v>
      </c>
      <c r="R44" s="1"/>
      <c r="S44" s="3" t="s">
        <v>20</v>
      </c>
      <c r="T44" s="6" t="s">
        <v>20</v>
      </c>
      <c r="U44" s="20" t="s">
        <v>20</v>
      </c>
      <c r="V44" s="20"/>
      <c r="W44" s="20"/>
      <c r="X44" s="1"/>
    </row>
    <row r="45" spans="1:24" ht="12.75" customHeight="1">
      <c r="A45" s="1"/>
      <c r="B45" s="18" t="s">
        <v>57</v>
      </c>
      <c r="C45" s="18"/>
      <c r="D45" s="18"/>
      <c r="E45" s="18"/>
      <c r="F45" s="8" t="s">
        <v>25</v>
      </c>
      <c r="G45" s="8" t="s">
        <v>20</v>
      </c>
      <c r="H45" s="8" t="s">
        <v>26</v>
      </c>
      <c r="I45" s="8" t="s">
        <v>26</v>
      </c>
      <c r="J45" s="8" t="s">
        <v>27</v>
      </c>
      <c r="K45" s="8">
        <v>44904005</v>
      </c>
      <c r="L45" s="9" t="s">
        <v>20</v>
      </c>
      <c r="M45" s="8" t="s">
        <v>20</v>
      </c>
      <c r="N45" s="10">
        <v>12</v>
      </c>
      <c r="O45" s="8" t="s">
        <v>32</v>
      </c>
      <c r="P45" s="10">
        <v>35571.5</v>
      </c>
      <c r="Q45" s="10">
        <v>426858</v>
      </c>
      <c r="R45" s="10">
        <v>75.69</v>
      </c>
      <c r="S45" s="10">
        <v>24.31</v>
      </c>
      <c r="T45" s="7" t="s">
        <v>20</v>
      </c>
      <c r="U45" s="18" t="s">
        <v>20</v>
      </c>
      <c r="V45" s="18"/>
      <c r="W45" s="18"/>
      <c r="X45" s="1"/>
    </row>
    <row r="46" spans="1:24" ht="12.75" customHeight="1">
      <c r="A46" s="1"/>
      <c r="B46" s="18" t="s">
        <v>58</v>
      </c>
      <c r="C46" s="18"/>
      <c r="D46" s="18"/>
      <c r="E46" s="18"/>
      <c r="F46" s="8" t="s">
        <v>25</v>
      </c>
      <c r="G46" s="8" t="s">
        <v>20</v>
      </c>
      <c r="H46" s="8" t="s">
        <v>26</v>
      </c>
      <c r="I46" s="8" t="s">
        <v>26</v>
      </c>
      <c r="J46" s="8" t="s">
        <v>27</v>
      </c>
      <c r="K46" s="8">
        <v>44904005</v>
      </c>
      <c r="L46" s="9" t="s">
        <v>20</v>
      </c>
      <c r="M46" s="8" t="s">
        <v>20</v>
      </c>
      <c r="N46" s="10">
        <v>12</v>
      </c>
      <c r="O46" s="8" t="s">
        <v>32</v>
      </c>
      <c r="P46" s="10">
        <v>13123.75</v>
      </c>
      <c r="Q46" s="10">
        <v>157485</v>
      </c>
      <c r="R46" s="10">
        <v>75.69</v>
      </c>
      <c r="S46" s="10">
        <v>24.31</v>
      </c>
      <c r="T46" s="7" t="s">
        <v>20</v>
      </c>
      <c r="U46" s="18" t="s">
        <v>20</v>
      </c>
      <c r="V46" s="18"/>
      <c r="W46" s="18"/>
      <c r="X46" s="1"/>
    </row>
    <row r="47" spans="1:24" ht="12" customHeight="1">
      <c r="A47" s="1"/>
      <c r="B47" s="15" t="s">
        <v>59</v>
      </c>
      <c r="C47" s="15"/>
      <c r="D47" s="15"/>
      <c r="E47" s="15"/>
      <c r="F47" s="15"/>
      <c r="G47" s="15"/>
      <c r="H47" s="15"/>
      <c r="I47" s="15"/>
      <c r="J47" s="15"/>
      <c r="K47" s="15"/>
      <c r="L47" s="11" t="s">
        <v>20</v>
      </c>
      <c r="M47" s="16" t="s">
        <v>20</v>
      </c>
      <c r="N47" s="16"/>
      <c r="O47" s="16"/>
      <c r="P47" s="16"/>
      <c r="Q47" s="13">
        <f>Q11+Q31</f>
        <v>11057812</v>
      </c>
      <c r="R47" s="16" t="s">
        <v>20</v>
      </c>
      <c r="S47" s="16"/>
      <c r="T47" s="12" t="s">
        <v>20</v>
      </c>
      <c r="U47" s="16" t="s">
        <v>20</v>
      </c>
      <c r="V47" s="16"/>
      <c r="W47" s="16"/>
      <c r="X47" s="1"/>
    </row>
    <row r="48" spans="1:24" ht="7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7">
        <v>43623.55634446759</v>
      </c>
      <c r="W48" s="17"/>
      <c r="X48" s="1"/>
    </row>
  </sheetData>
  <sheetProtection/>
  <mergeCells count="87">
    <mergeCell ref="C1:C6"/>
    <mergeCell ref="W1:W2"/>
    <mergeCell ref="E2:V3"/>
    <mergeCell ref="E4:V4"/>
    <mergeCell ref="E5:V5"/>
    <mergeCell ref="E6:V7"/>
    <mergeCell ref="B9:E9"/>
    <mergeCell ref="U9:W9"/>
    <mergeCell ref="B10:E10"/>
    <mergeCell ref="U10:W10"/>
    <mergeCell ref="B11:E11"/>
    <mergeCell ref="U11:W11"/>
    <mergeCell ref="B12:E12"/>
    <mergeCell ref="U12:W12"/>
    <mergeCell ref="B13:E13"/>
    <mergeCell ref="U13:W13"/>
    <mergeCell ref="B14:E14"/>
    <mergeCell ref="U14:W14"/>
    <mergeCell ref="B15:E15"/>
    <mergeCell ref="U15:W15"/>
    <mergeCell ref="B16:E16"/>
    <mergeCell ref="U16:W16"/>
    <mergeCell ref="B17:E17"/>
    <mergeCell ref="U17:W17"/>
    <mergeCell ref="B18:E18"/>
    <mergeCell ref="U18:W18"/>
    <mergeCell ref="B19:E19"/>
    <mergeCell ref="U19:W19"/>
    <mergeCell ref="B20:E20"/>
    <mergeCell ref="U20:W20"/>
    <mergeCell ref="B21:E21"/>
    <mergeCell ref="U21:W21"/>
    <mergeCell ref="B22:E22"/>
    <mergeCell ref="U22:W22"/>
    <mergeCell ref="B25:E25"/>
    <mergeCell ref="U25:W25"/>
    <mergeCell ref="B26:E26"/>
    <mergeCell ref="U26:W26"/>
    <mergeCell ref="B27:E27"/>
    <mergeCell ref="U27:W27"/>
    <mergeCell ref="B28:E28"/>
    <mergeCell ref="U28:W28"/>
    <mergeCell ref="B29:E29"/>
    <mergeCell ref="U29:W29"/>
    <mergeCell ref="B30:E30"/>
    <mergeCell ref="U30:W30"/>
    <mergeCell ref="B31:E31"/>
    <mergeCell ref="U31:W31"/>
    <mergeCell ref="B32:E32"/>
    <mergeCell ref="U32:W32"/>
    <mergeCell ref="B33:E33"/>
    <mergeCell ref="U33:W33"/>
    <mergeCell ref="B34:E34"/>
    <mergeCell ref="U34:W34"/>
    <mergeCell ref="B35:E35"/>
    <mergeCell ref="U35:W35"/>
    <mergeCell ref="B36:E36"/>
    <mergeCell ref="U36:W36"/>
    <mergeCell ref="B37:E37"/>
    <mergeCell ref="U37:W37"/>
    <mergeCell ref="U43:W43"/>
    <mergeCell ref="B38:E38"/>
    <mergeCell ref="U38:W38"/>
    <mergeCell ref="B39:E39"/>
    <mergeCell ref="U39:W39"/>
    <mergeCell ref="B40:E40"/>
    <mergeCell ref="U40:W40"/>
    <mergeCell ref="U44:W44"/>
    <mergeCell ref="B45:E45"/>
    <mergeCell ref="U45:W45"/>
    <mergeCell ref="B46:E46"/>
    <mergeCell ref="U46:W46"/>
    <mergeCell ref="B41:E41"/>
    <mergeCell ref="U41:W41"/>
    <mergeCell ref="B42:E42"/>
    <mergeCell ref="U42:W42"/>
    <mergeCell ref="B43:E43"/>
    <mergeCell ref="B47:K47"/>
    <mergeCell ref="M47:P47"/>
    <mergeCell ref="R47:S47"/>
    <mergeCell ref="U47:W47"/>
    <mergeCell ref="V48:W48"/>
    <mergeCell ref="B23:E23"/>
    <mergeCell ref="U23:W23"/>
    <mergeCell ref="B24:E24"/>
    <mergeCell ref="U24:W24"/>
    <mergeCell ref="B44:E44"/>
  </mergeCells>
  <printOptions/>
  <pageMargins left="0" right="0" top="0" bottom="0" header="0.5" footer="0.5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Cristina Mauad Peixoto</dc:creator>
  <cp:keywords/>
  <dc:description/>
  <cp:lastModifiedBy>mpeixoto</cp:lastModifiedBy>
  <cp:lastPrinted>2019-06-07T16:45:13Z</cp:lastPrinted>
  <dcterms:created xsi:type="dcterms:W3CDTF">2019-06-07T17:33:34Z</dcterms:created>
  <dcterms:modified xsi:type="dcterms:W3CDTF">2019-07-04T17:06:47Z</dcterms:modified>
  <cp:category/>
  <cp:version/>
  <cp:contentType/>
  <cp:contentStatus/>
</cp:coreProperties>
</file>