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O ORÇAMENTÁRIO INICIAL" sheetId="1" r:id="rId1"/>
  </sheets>
  <definedNames/>
  <calcPr fullCalcOnLoad="1"/>
</workbook>
</file>

<file path=xl/sharedStrings.xml><?xml version="1.0" encoding="utf-8"?>
<sst xmlns="http://schemas.openxmlformats.org/spreadsheetml/2006/main" count="259" uniqueCount="69">
  <si>
    <t/>
  </si>
  <si>
    <t>Descrição</t>
  </si>
  <si>
    <t>Prioridade</t>
  </si>
  <si>
    <t>Essencial</t>
  </si>
  <si>
    <t>Área Temática</t>
  </si>
  <si>
    <t>Sub ED</t>
  </si>
  <si>
    <t>Qtde</t>
  </si>
  <si>
    <t>Unidade Medida</t>
  </si>
  <si>
    <t>Valor Unit. Méd.</t>
  </si>
  <si>
    <t>Valor Planejado</t>
  </si>
  <si>
    <t>1º Grau (%)</t>
  </si>
  <si>
    <t>2º Grau (%)</t>
  </si>
  <si>
    <t>Fonte: 0105000000</t>
  </si>
  <si>
    <t>Sim</t>
  </si>
  <si>
    <t>ano</t>
  </si>
  <si>
    <t>Alta</t>
  </si>
  <si>
    <t>mês</t>
  </si>
  <si>
    <t>P.O.: 0000 - Apreciação de Causas na Justiça do Trabalho - Despesas Diversas</t>
  </si>
  <si>
    <t>E.D.: 3.3.90.30 - MATERIAL DE CONSUMO</t>
  </si>
  <si>
    <t>CML / TONERS, CILINDROS E CARTUCHOS</t>
  </si>
  <si>
    <t>E.D.: 3.3.90.39 - OUTROS SERVICOS DE TERCEIROS - PESSOA JURIDICA</t>
  </si>
  <si>
    <t>SETIC / CONTRATO-MANUTENÇÃO-NO BREAKS</t>
  </si>
  <si>
    <t>E.D.: 3.3.90.40 - SERVIÇOS DE TECNOLOGIA DA INFORMAÇÃO E COMUNICAÇÃO - PJ</t>
  </si>
  <si>
    <t>SETIC /  EQUIPAMENTOS PARA MANUTENÇÃO DE REDES ÓPTICAS FTTX</t>
  </si>
  <si>
    <t>Informática</t>
  </si>
  <si>
    <t>SETIC /  INSTALACAO DE CASSETES-DIOS-SALA COFRE</t>
  </si>
  <si>
    <t>SETIC /  RENOVAÇÃO E CONTRATAÇÃO DE LICENÇAS DE SOFTWARE DE COLABORAÇÃO (GUSITE BASIC)</t>
  </si>
  <si>
    <t>CPO / ATUALIZAÇÃO DE LICENÇA DE SOFTWARES</t>
  </si>
  <si>
    <t>CPO / ATUALIZAÇÃO DE LICENÇA DE SOFTWARES-AUTODESK BUIDING DESIGN</t>
  </si>
  <si>
    <t>SETIC / BATERIAS PARA NO-BREAKS-SALA COFRE</t>
  </si>
  <si>
    <t>SETIC / CABOS CONECTORIZADOS TIPO MPO - LSZH-DATACENTER</t>
  </si>
  <si>
    <t>SETIC / CAPACITAÇÃO E SUPORTE PARA OS SOFTWARES DE INFRAESTRUTURA DO PJE</t>
  </si>
  <si>
    <t>CPV / CERTIFICADOS DIGITAIS</t>
  </si>
  <si>
    <t>SETIC / CERTIFICADOS DIGITAIS SSL DO TIPO A1</t>
  </si>
  <si>
    <t>SECJUD / CONTRATO-DIGITALIZAÇÃO DE PROCESSOS JUDICIAIS</t>
  </si>
  <si>
    <t>ESCJUD / CONTRATO-E.JUD-MANUTENÇÃO-SOFTWARE-SIABI (BIBLIOTECA)</t>
  </si>
  <si>
    <t>CGD / CONTRATO-MANUTENÇÃO-SOFTWARE-SIABI (CMAC)</t>
  </si>
  <si>
    <t>CONTRATOS / CONTRATO-SOFTWARE-CONTRATOS</t>
  </si>
  <si>
    <t>ESCJUD / E.JUD-BIBLIOTECA DIGITAL-LTR</t>
  </si>
  <si>
    <t>ESCJUD / E.JUD-BIBLIOTECA DIGITAL-RT</t>
  </si>
  <si>
    <t>SETIC / INFORMÁTICA-CONTRATAÇÕES DIVERSAS</t>
  </si>
  <si>
    <t>SETIC / MATERIAIS REDES DE DADOS</t>
  </si>
  <si>
    <t>SETIC / NO-BREAKS-DATA CENTER-SEDE JUDICIAL</t>
  </si>
  <si>
    <t>SETIC / RENOVAÇÃO D A MANUTENÇÃO ANUAL DE 20 LICENÇAS DE USO DA FERRAMENTA ENTERPRISE ARCHITECT</t>
  </si>
  <si>
    <t>SETIC / RENOVAÇÃO DA MANUTENÇÃO ANUAL DE 20 LICENÇAS DE USO DA FERRAMENTA PL</t>
  </si>
  <si>
    <t>CPO / RENOVAÇÃO LICENÇA DE USO CPOS e FDE</t>
  </si>
  <si>
    <t>SETIC / SOFTPHONES</t>
  </si>
  <si>
    <t>SETIC / UNIDADES DE DISTRIBUIÇÃO DE ENERGIA (PDUS - POWER DISTRIBUTION UNITS)-SALA COFRE</t>
  </si>
  <si>
    <t>P.O.: 0001 - Manutenção e Gestão dos Serviços e Sistemas de Tecnologia da Informação</t>
  </si>
  <si>
    <t>SETIC / ATUALIZAÇÃO DE LICENÇA DE SOFTWARES-ORACLE</t>
  </si>
  <si>
    <t>SETIC / COMUNICAÇÃO DE DADOS (BACKBONE INTERNET)</t>
  </si>
  <si>
    <t>SETIC / COMUNICAÇÃO DE DADOS (MODENS 4G)</t>
  </si>
  <si>
    <t>SETIC / ENERGIA ELÉTRICA CONDICIONADA (TI)</t>
  </si>
  <si>
    <t>SETIC / GO-GLOBAL - SUPORTE AO SERVIDOR DE APLIC. PARA PJE</t>
  </si>
  <si>
    <t>SETIC / MANUTENÇÃO-SALA COFRE</t>
  </si>
  <si>
    <t>SETIC / MANUTENÇÃO-SOFTWARE-ASSYST ENTERPRISE</t>
  </si>
  <si>
    <t>SETIC / REDE JT</t>
  </si>
  <si>
    <t>SETIC / SOLUÇÕES CORPORATIVA E INTEGRADA EM NUVEM DE ARMANEZAMENTO</t>
  </si>
  <si>
    <t>SETIC / SUPORTE AO BANCO DE DADOS POSTGRESQL</t>
  </si>
  <si>
    <t>SETIC / SUPORTE AO SISTEMA OPERACIONAL LINUX</t>
  </si>
  <si>
    <t>SETIC / SUPORTE AOS SERVIDORES JAVA (JBOSS)</t>
  </si>
  <si>
    <t>SETIC / TAPES LIBRARIES</t>
  </si>
  <si>
    <t>E.D.: 4.4.90.40 - SERVIÇOS DE TECNOLOGIA DA INFORMAÇÃO E COMUNICAÇÃO - PJ</t>
  </si>
  <si>
    <t>SETIC / AQUISIÇÃO-SOLUÇÃO DE SEGURANÇA DE SISTEMA A.P.MANAGEMENT</t>
  </si>
  <si>
    <t>SETIC / AQUISIÇÃO-SOLUÇÃO DE SEGURANÇA ENDPOINT (ANTIVÍRUS)</t>
  </si>
  <si>
    <t xml:space="preserve">                                     TRIBUNAL REGIONAL DO TRABALHO DA 15a REGIÃO</t>
  </si>
  <si>
    <t xml:space="preserve">                                     SECRETARIA DE ORÇAMENTO E FINANÇAS - SOF </t>
  </si>
  <si>
    <t xml:space="preserve">                                     PLANO ORÇAMENTÁRIO 2020 - SECRETARIA DE TECNOLOGIA DA INFORMAÇÃO E COMUNICAÇÕES </t>
  </si>
  <si>
    <t>Ação: 02.122.0033.4256.0035 - Apreciação de Causas na Justiça do Trabalho - No Estado de São Paulo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</si>
</sst>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4" fontId="3" fillId="33" borderId="11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4" fontId="1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2</xdr:row>
      <xdr:rowOff>9525</xdr:rowOff>
    </xdr:from>
    <xdr:to>
      <xdr:col>1</xdr:col>
      <xdr:colOff>1009650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3335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zoomScalePageLayoutView="0" workbookViewId="0" topLeftCell="A52">
      <selection activeCell="B60" sqref="B60"/>
    </sheetView>
  </sheetViews>
  <sheetFormatPr defaultColWidth="24.7109375" defaultRowHeight="12.75"/>
  <cols>
    <col min="1" max="1" width="8.57421875" style="2" customWidth="1"/>
    <col min="2" max="2" width="48.7109375" style="2" customWidth="1"/>
    <col min="3" max="3" width="7.7109375" style="2" customWidth="1"/>
    <col min="4" max="4" width="7.140625" style="2" bestFit="1" customWidth="1"/>
    <col min="5" max="5" width="15.28125" style="2" bestFit="1" customWidth="1"/>
    <col min="6" max="6" width="6.7109375" style="2" bestFit="1" customWidth="1"/>
    <col min="7" max="7" width="4.28125" style="2" bestFit="1" customWidth="1"/>
    <col min="8" max="8" width="7.140625" style="2" customWidth="1"/>
    <col min="9" max="9" width="8.00390625" style="2" customWidth="1"/>
    <col min="10" max="10" width="9.140625" style="2" customWidth="1"/>
    <col min="11" max="12" width="8.140625" style="2" bestFit="1" customWidth="1"/>
    <col min="13" max="16384" width="24.7109375" style="2" customWidth="1"/>
  </cols>
  <sheetData>
    <row r="1" spans="2:13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3" customHeight="1"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1"/>
    </row>
    <row r="3" spans="2:13" ht="10.5" customHeight="1"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1"/>
    </row>
    <row r="4" spans="2:13" ht="13.5" customHeight="1">
      <c r="B4" s="11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1"/>
    </row>
    <row r="5" spans="2:13" ht="13.5" customHeight="1">
      <c r="B5" s="11" t="s">
        <v>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2" t="s">
        <v>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9.25" customHeight="1"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1"/>
    </row>
    <row r="10" spans="2:13" ht="24.75" customHeight="1">
      <c r="B10" s="10" t="s">
        <v>68</v>
      </c>
      <c r="C10" s="1"/>
      <c r="D10" s="1"/>
      <c r="E10" s="4" t="s">
        <v>0</v>
      </c>
      <c r="F10" s="1"/>
      <c r="G10" s="1"/>
      <c r="H10" s="4" t="s">
        <v>0</v>
      </c>
      <c r="I10" s="1"/>
      <c r="J10" s="5">
        <f>J42+J11</f>
        <v>12578435</v>
      </c>
      <c r="K10" s="1"/>
      <c r="L10" s="4" t="s">
        <v>0</v>
      </c>
      <c r="M10" s="1"/>
    </row>
    <row r="11" spans="2:13" ht="25.5">
      <c r="B11" s="10" t="s">
        <v>17</v>
      </c>
      <c r="C11" s="1"/>
      <c r="D11" s="1"/>
      <c r="E11" s="4" t="s">
        <v>0</v>
      </c>
      <c r="F11" s="1"/>
      <c r="G11" s="1"/>
      <c r="H11" s="4" t="s">
        <v>0</v>
      </c>
      <c r="I11" s="1"/>
      <c r="J11" s="5">
        <f>J12</f>
        <v>3455048</v>
      </c>
      <c r="K11" s="1"/>
      <c r="L11" s="4" t="s">
        <v>0</v>
      </c>
      <c r="M11" s="1"/>
    </row>
    <row r="12" spans="2:13" ht="12.75">
      <c r="B12" s="10" t="s">
        <v>12</v>
      </c>
      <c r="C12" s="1"/>
      <c r="D12" s="1"/>
      <c r="E12" s="4" t="s">
        <v>0</v>
      </c>
      <c r="F12" s="1"/>
      <c r="G12" s="1"/>
      <c r="H12" s="4" t="s">
        <v>0</v>
      </c>
      <c r="I12" s="1"/>
      <c r="J12" s="5">
        <f>J17+J15+J13</f>
        <v>3455048</v>
      </c>
      <c r="K12" s="1"/>
      <c r="L12" s="4" t="s">
        <v>0</v>
      </c>
      <c r="M12" s="1"/>
    </row>
    <row r="13" spans="2:13" ht="12.75">
      <c r="B13" s="10" t="s">
        <v>18</v>
      </c>
      <c r="C13" s="1"/>
      <c r="D13" s="1"/>
      <c r="E13" s="4" t="s">
        <v>0</v>
      </c>
      <c r="F13" s="1"/>
      <c r="G13" s="1"/>
      <c r="H13" s="4" t="s">
        <v>0</v>
      </c>
      <c r="I13" s="1"/>
      <c r="J13" s="5">
        <f>J14</f>
        <v>500000</v>
      </c>
      <c r="K13" s="1"/>
      <c r="L13" s="4" t="s">
        <v>0</v>
      </c>
      <c r="M13" s="13"/>
    </row>
    <row r="14" spans="2:13" ht="12.75">
      <c r="B14" s="8" t="s">
        <v>19</v>
      </c>
      <c r="C14" s="6" t="s">
        <v>15</v>
      </c>
      <c r="D14" s="6" t="s">
        <v>13</v>
      </c>
      <c r="E14" s="6" t="s">
        <v>24</v>
      </c>
      <c r="F14" s="6">
        <v>33903017</v>
      </c>
      <c r="G14" s="7">
        <v>1</v>
      </c>
      <c r="H14" s="6" t="s">
        <v>14</v>
      </c>
      <c r="I14" s="7">
        <v>500000</v>
      </c>
      <c r="J14" s="7">
        <v>500000</v>
      </c>
      <c r="K14" s="7">
        <v>75.07</v>
      </c>
      <c r="L14" s="7">
        <v>24.93</v>
      </c>
      <c r="M14" s="1"/>
    </row>
    <row r="15" spans="2:13" ht="17.25" customHeight="1">
      <c r="B15" s="10" t="s">
        <v>20</v>
      </c>
      <c r="C15" s="1"/>
      <c r="D15" s="1"/>
      <c r="E15" s="4" t="s">
        <v>0</v>
      </c>
      <c r="F15" s="1"/>
      <c r="G15" s="1"/>
      <c r="H15" s="4" t="s">
        <v>0</v>
      </c>
      <c r="I15" s="1"/>
      <c r="J15" s="5">
        <f>J16</f>
        <v>19140</v>
      </c>
      <c r="K15" s="1"/>
      <c r="L15" s="4" t="s">
        <v>0</v>
      </c>
      <c r="M15" s="1"/>
    </row>
    <row r="16" spans="2:13" ht="12.75">
      <c r="B16" s="8" t="s">
        <v>21</v>
      </c>
      <c r="C16" s="6" t="s">
        <v>15</v>
      </c>
      <c r="D16" s="6" t="s">
        <v>13</v>
      </c>
      <c r="E16" s="6" t="s">
        <v>24</v>
      </c>
      <c r="F16" s="6">
        <v>33903917</v>
      </c>
      <c r="G16" s="7">
        <v>12</v>
      </c>
      <c r="H16" s="6" t="s">
        <v>16</v>
      </c>
      <c r="I16" s="7">
        <v>1595</v>
      </c>
      <c r="J16" s="7">
        <v>19140</v>
      </c>
      <c r="K16" s="7">
        <v>75.07</v>
      </c>
      <c r="L16" s="7">
        <v>24.93</v>
      </c>
      <c r="M16" s="1"/>
    </row>
    <row r="17" spans="2:13" ht="25.5">
      <c r="B17" s="10" t="s">
        <v>22</v>
      </c>
      <c r="C17" s="1"/>
      <c r="D17" s="1"/>
      <c r="E17" s="4" t="s">
        <v>0</v>
      </c>
      <c r="F17" s="1"/>
      <c r="G17" s="1"/>
      <c r="H17" s="4" t="s">
        <v>0</v>
      </c>
      <c r="I17" s="1"/>
      <c r="J17" s="5">
        <f>SUM(J18:J41)</f>
        <v>2935908</v>
      </c>
      <c r="K17" s="1"/>
      <c r="L17" s="4" t="s">
        <v>0</v>
      </c>
      <c r="M17" s="1"/>
    </row>
    <row r="18" spans="2:13" ht="12.75">
      <c r="B18" s="8" t="s">
        <v>36</v>
      </c>
      <c r="C18" s="6" t="s">
        <v>15</v>
      </c>
      <c r="D18" s="6" t="s">
        <v>13</v>
      </c>
      <c r="E18" s="6" t="s">
        <v>24</v>
      </c>
      <c r="F18" s="6">
        <v>33904007</v>
      </c>
      <c r="G18" s="7">
        <v>12</v>
      </c>
      <c r="H18" s="6" t="s">
        <v>16</v>
      </c>
      <c r="I18" s="7">
        <v>526</v>
      </c>
      <c r="J18" s="7">
        <v>6312</v>
      </c>
      <c r="K18" s="7">
        <v>75.07</v>
      </c>
      <c r="L18" s="7">
        <v>24.93</v>
      </c>
      <c r="M18" s="1"/>
    </row>
    <row r="19" spans="2:13" ht="12.75">
      <c r="B19" s="8" t="s">
        <v>37</v>
      </c>
      <c r="C19" s="6" t="s">
        <v>15</v>
      </c>
      <c r="D19" s="6" t="s">
        <v>13</v>
      </c>
      <c r="E19" s="6" t="s">
        <v>24</v>
      </c>
      <c r="F19" s="6">
        <v>33904006</v>
      </c>
      <c r="G19" s="7">
        <v>12</v>
      </c>
      <c r="H19" s="6" t="s">
        <v>16</v>
      </c>
      <c r="I19" s="7">
        <v>1127</v>
      </c>
      <c r="J19" s="7">
        <v>13524</v>
      </c>
      <c r="K19" s="7">
        <v>75.07</v>
      </c>
      <c r="L19" s="7">
        <v>24.93</v>
      </c>
      <c r="M19" s="1"/>
    </row>
    <row r="20" spans="2:13" ht="12.75">
      <c r="B20" s="8" t="s">
        <v>27</v>
      </c>
      <c r="C20" s="6" t="s">
        <v>15</v>
      </c>
      <c r="D20" s="6" t="s">
        <v>13</v>
      </c>
      <c r="E20" s="6" t="s">
        <v>24</v>
      </c>
      <c r="F20" s="6">
        <v>33904007</v>
      </c>
      <c r="G20" s="7">
        <v>1</v>
      </c>
      <c r="H20" s="6" t="s">
        <v>14</v>
      </c>
      <c r="I20" s="7">
        <v>10000</v>
      </c>
      <c r="J20" s="7">
        <v>10000</v>
      </c>
      <c r="K20" s="7">
        <v>75.07</v>
      </c>
      <c r="L20" s="7">
        <v>24.93</v>
      </c>
      <c r="M20" s="1"/>
    </row>
    <row r="21" spans="2:13" ht="25.5">
      <c r="B21" s="8" t="s">
        <v>28</v>
      </c>
      <c r="C21" s="6" t="s">
        <v>15</v>
      </c>
      <c r="D21" s="6" t="s">
        <v>13</v>
      </c>
      <c r="E21" s="6" t="s">
        <v>24</v>
      </c>
      <c r="F21" s="6">
        <v>33904007</v>
      </c>
      <c r="G21" s="7">
        <v>1</v>
      </c>
      <c r="H21" s="6" t="s">
        <v>14</v>
      </c>
      <c r="I21" s="7">
        <v>40000</v>
      </c>
      <c r="J21" s="7">
        <v>40000</v>
      </c>
      <c r="K21" s="7">
        <v>75.07</v>
      </c>
      <c r="L21" s="7">
        <v>24.93</v>
      </c>
      <c r="M21" s="1"/>
    </row>
    <row r="22" spans="2:13" ht="12.75">
      <c r="B22" s="8" t="s">
        <v>45</v>
      </c>
      <c r="C22" s="6" t="s">
        <v>15</v>
      </c>
      <c r="D22" s="6" t="s">
        <v>13</v>
      </c>
      <c r="E22" s="6" t="s">
        <v>24</v>
      </c>
      <c r="F22" s="6">
        <v>33904007</v>
      </c>
      <c r="G22" s="7">
        <v>1</v>
      </c>
      <c r="H22" s="6" t="s">
        <v>14</v>
      </c>
      <c r="I22" s="7">
        <v>10000</v>
      </c>
      <c r="J22" s="7">
        <v>10000</v>
      </c>
      <c r="K22" s="7">
        <v>75.07</v>
      </c>
      <c r="L22" s="7">
        <v>24.93</v>
      </c>
      <c r="M22" s="1"/>
    </row>
    <row r="23" spans="2:13" ht="12.75">
      <c r="B23" s="8" t="s">
        <v>32</v>
      </c>
      <c r="C23" s="6" t="s">
        <v>15</v>
      </c>
      <c r="D23" s="6" t="s">
        <v>13</v>
      </c>
      <c r="E23" s="6" t="s">
        <v>24</v>
      </c>
      <c r="F23" s="6">
        <v>33904023</v>
      </c>
      <c r="G23" s="7">
        <v>1</v>
      </c>
      <c r="H23" s="6" t="s">
        <v>14</v>
      </c>
      <c r="I23" s="7">
        <v>100000</v>
      </c>
      <c r="J23" s="7">
        <v>100000</v>
      </c>
      <c r="K23" s="7">
        <v>75.07</v>
      </c>
      <c r="L23" s="7">
        <v>24.93</v>
      </c>
      <c r="M23" s="1"/>
    </row>
    <row r="24" spans="2:13" ht="25.5">
      <c r="B24" s="8" t="s">
        <v>35</v>
      </c>
      <c r="C24" s="6" t="s">
        <v>15</v>
      </c>
      <c r="D24" s="6" t="s">
        <v>13</v>
      </c>
      <c r="E24" s="6" t="s">
        <v>24</v>
      </c>
      <c r="F24" s="6">
        <v>33904007</v>
      </c>
      <c r="G24" s="7">
        <v>12</v>
      </c>
      <c r="H24" s="6" t="s">
        <v>16</v>
      </c>
      <c r="I24" s="7">
        <v>1500</v>
      </c>
      <c r="J24" s="7">
        <v>18000</v>
      </c>
      <c r="K24" s="7">
        <v>75.07</v>
      </c>
      <c r="L24" s="7">
        <v>24.93</v>
      </c>
      <c r="M24" s="1"/>
    </row>
    <row r="25" spans="2:13" ht="12.75">
      <c r="B25" s="8" t="s">
        <v>38</v>
      </c>
      <c r="C25" s="6" t="s">
        <v>15</v>
      </c>
      <c r="D25" s="6" t="s">
        <v>13</v>
      </c>
      <c r="E25" s="6" t="s">
        <v>24</v>
      </c>
      <c r="F25" s="6">
        <v>33904007</v>
      </c>
      <c r="G25" s="7">
        <v>1</v>
      </c>
      <c r="H25" s="6" t="s">
        <v>14</v>
      </c>
      <c r="I25" s="7">
        <v>90000</v>
      </c>
      <c r="J25" s="7">
        <v>90000</v>
      </c>
      <c r="K25" s="7">
        <v>75.07</v>
      </c>
      <c r="L25" s="7">
        <v>24.93</v>
      </c>
      <c r="M25" s="1"/>
    </row>
    <row r="26" spans="2:13" ht="12.75">
      <c r="B26" s="8" t="s">
        <v>39</v>
      </c>
      <c r="C26" s="6" t="s">
        <v>15</v>
      </c>
      <c r="D26" s="6" t="s">
        <v>13</v>
      </c>
      <c r="E26" s="6" t="s">
        <v>24</v>
      </c>
      <c r="F26" s="6">
        <v>33904007</v>
      </c>
      <c r="G26" s="7">
        <v>1</v>
      </c>
      <c r="H26" s="6" t="s">
        <v>14</v>
      </c>
      <c r="I26" s="7">
        <v>100000</v>
      </c>
      <c r="J26" s="7">
        <v>100000</v>
      </c>
      <c r="K26" s="7">
        <v>75.07</v>
      </c>
      <c r="L26" s="7">
        <v>24.93</v>
      </c>
      <c r="M26" s="1"/>
    </row>
    <row r="27" spans="2:13" ht="12.75">
      <c r="B27" s="8" t="s">
        <v>34</v>
      </c>
      <c r="C27" s="6" t="s">
        <v>15</v>
      </c>
      <c r="D27" s="6" t="s">
        <v>13</v>
      </c>
      <c r="E27" s="6" t="s">
        <v>24</v>
      </c>
      <c r="F27" s="6">
        <v>33904015</v>
      </c>
      <c r="G27" s="7">
        <v>12</v>
      </c>
      <c r="H27" s="6" t="s">
        <v>16</v>
      </c>
      <c r="I27" s="7">
        <v>27938</v>
      </c>
      <c r="J27" s="7">
        <v>335256</v>
      </c>
      <c r="K27" s="7">
        <v>75.07</v>
      </c>
      <c r="L27" s="7">
        <v>24.93</v>
      </c>
      <c r="M27" s="1"/>
    </row>
    <row r="28" spans="2:13" ht="25.5">
      <c r="B28" s="8" t="s">
        <v>23</v>
      </c>
      <c r="C28" s="6" t="s">
        <v>15</v>
      </c>
      <c r="D28" s="6" t="s">
        <v>13</v>
      </c>
      <c r="E28" s="6" t="s">
        <v>24</v>
      </c>
      <c r="F28" s="6">
        <v>33904007</v>
      </c>
      <c r="G28" s="7">
        <v>1</v>
      </c>
      <c r="H28" s="6" t="s">
        <v>14</v>
      </c>
      <c r="I28" s="7">
        <v>30000</v>
      </c>
      <c r="J28" s="7">
        <v>30000</v>
      </c>
      <c r="K28" s="7">
        <v>75.07</v>
      </c>
      <c r="L28" s="7">
        <v>24.93</v>
      </c>
      <c r="M28" s="1"/>
    </row>
    <row r="29" spans="2:13" ht="12.75">
      <c r="B29" s="8" t="s">
        <v>25</v>
      </c>
      <c r="C29" s="6" t="s">
        <v>15</v>
      </c>
      <c r="D29" s="6" t="s">
        <v>13</v>
      </c>
      <c r="E29" s="6" t="s">
        <v>24</v>
      </c>
      <c r="F29" s="6">
        <v>33904007</v>
      </c>
      <c r="G29" s="7">
        <v>1</v>
      </c>
      <c r="H29" s="6" t="s">
        <v>14</v>
      </c>
      <c r="I29" s="7">
        <v>65000</v>
      </c>
      <c r="J29" s="7">
        <v>65000</v>
      </c>
      <c r="K29" s="7">
        <v>75.07</v>
      </c>
      <c r="L29" s="7">
        <v>24.93</v>
      </c>
      <c r="M29" s="1"/>
    </row>
    <row r="30" spans="2:13" ht="25.5">
      <c r="B30" s="8" t="s">
        <v>26</v>
      </c>
      <c r="C30" s="6" t="s">
        <v>15</v>
      </c>
      <c r="D30" s="6" t="s">
        <v>13</v>
      </c>
      <c r="E30" s="6" t="s">
        <v>24</v>
      </c>
      <c r="F30" s="6">
        <v>33904023</v>
      </c>
      <c r="G30" s="7">
        <v>1</v>
      </c>
      <c r="H30" s="6" t="s">
        <v>14</v>
      </c>
      <c r="I30" s="7">
        <v>669816</v>
      </c>
      <c r="J30" s="7">
        <v>669816</v>
      </c>
      <c r="K30" s="7">
        <v>75.07</v>
      </c>
      <c r="L30" s="7">
        <v>24.93</v>
      </c>
      <c r="M30" s="1"/>
    </row>
    <row r="31" spans="2:13" ht="12.75">
      <c r="B31" s="8" t="s">
        <v>29</v>
      </c>
      <c r="C31" s="6" t="s">
        <v>15</v>
      </c>
      <c r="D31" s="6" t="s">
        <v>13</v>
      </c>
      <c r="E31" s="6" t="s">
        <v>24</v>
      </c>
      <c r="F31" s="6">
        <v>33904007</v>
      </c>
      <c r="G31" s="7">
        <v>1</v>
      </c>
      <c r="H31" s="6" t="s">
        <v>14</v>
      </c>
      <c r="I31" s="7">
        <v>160000</v>
      </c>
      <c r="J31" s="7">
        <v>160000</v>
      </c>
      <c r="K31" s="7">
        <v>75.07</v>
      </c>
      <c r="L31" s="7">
        <v>24.93</v>
      </c>
      <c r="M31" s="1"/>
    </row>
    <row r="32" spans="2:13" ht="12.75">
      <c r="B32" s="8" t="s">
        <v>30</v>
      </c>
      <c r="C32" s="6" t="s">
        <v>15</v>
      </c>
      <c r="D32" s="6" t="s">
        <v>13</v>
      </c>
      <c r="E32" s="6" t="s">
        <v>24</v>
      </c>
      <c r="F32" s="6">
        <v>33904007</v>
      </c>
      <c r="G32" s="7">
        <v>1</v>
      </c>
      <c r="H32" s="6" t="s">
        <v>14</v>
      </c>
      <c r="I32" s="7">
        <v>9000</v>
      </c>
      <c r="J32" s="7">
        <v>9000</v>
      </c>
      <c r="K32" s="7">
        <v>75.07</v>
      </c>
      <c r="L32" s="7">
        <v>24.93</v>
      </c>
      <c r="M32" s="1"/>
    </row>
    <row r="33" spans="2:13" ht="25.5">
      <c r="B33" s="8" t="s">
        <v>31</v>
      </c>
      <c r="C33" s="6" t="s">
        <v>15</v>
      </c>
      <c r="D33" s="6" t="s">
        <v>13</v>
      </c>
      <c r="E33" s="6" t="s">
        <v>24</v>
      </c>
      <c r="F33" s="6">
        <v>33904007</v>
      </c>
      <c r="G33" s="7">
        <v>1</v>
      </c>
      <c r="H33" s="6" t="s">
        <v>14</v>
      </c>
      <c r="I33" s="7">
        <v>316000</v>
      </c>
      <c r="J33" s="7">
        <v>316000</v>
      </c>
      <c r="K33" s="7">
        <v>75.07</v>
      </c>
      <c r="L33" s="7">
        <v>24.93</v>
      </c>
      <c r="M33" s="1"/>
    </row>
    <row r="34" spans="2:13" ht="12.75">
      <c r="B34" s="8" t="s">
        <v>33</v>
      </c>
      <c r="C34" s="6" t="s">
        <v>15</v>
      </c>
      <c r="D34" s="6" t="s">
        <v>13</v>
      </c>
      <c r="E34" s="6" t="s">
        <v>24</v>
      </c>
      <c r="F34" s="6">
        <v>33904011</v>
      </c>
      <c r="G34" s="7">
        <v>1</v>
      </c>
      <c r="H34" s="6" t="s">
        <v>14</v>
      </c>
      <c r="I34" s="7">
        <v>4000</v>
      </c>
      <c r="J34" s="7">
        <v>4000</v>
      </c>
      <c r="K34" s="7">
        <v>75.07</v>
      </c>
      <c r="L34" s="7">
        <v>24.93</v>
      </c>
      <c r="M34" s="1"/>
    </row>
    <row r="35" spans="2:13" ht="12.75">
      <c r="B35" s="8" t="s">
        <v>40</v>
      </c>
      <c r="C35" s="6" t="s">
        <v>15</v>
      </c>
      <c r="D35" s="6" t="s">
        <v>13</v>
      </c>
      <c r="E35" s="6" t="s">
        <v>24</v>
      </c>
      <c r="F35" s="6">
        <v>33904011</v>
      </c>
      <c r="G35" s="7">
        <v>1</v>
      </c>
      <c r="H35" s="6" t="s">
        <v>14</v>
      </c>
      <c r="I35" s="7">
        <v>830000</v>
      </c>
      <c r="J35" s="7">
        <v>830000</v>
      </c>
      <c r="K35" s="7">
        <v>75.07</v>
      </c>
      <c r="L35" s="7">
        <v>24.93</v>
      </c>
      <c r="M35" s="1"/>
    </row>
    <row r="36" spans="2:13" ht="12.75">
      <c r="B36" s="8" t="s">
        <v>41</v>
      </c>
      <c r="C36" s="6" t="s">
        <v>15</v>
      </c>
      <c r="D36" s="6" t="s">
        <v>13</v>
      </c>
      <c r="E36" s="6" t="s">
        <v>24</v>
      </c>
      <c r="F36" s="6">
        <v>33904007</v>
      </c>
      <c r="G36" s="7">
        <v>1</v>
      </c>
      <c r="H36" s="6" t="s">
        <v>14</v>
      </c>
      <c r="I36" s="7">
        <v>30000</v>
      </c>
      <c r="J36" s="7">
        <v>30000</v>
      </c>
      <c r="K36" s="7">
        <v>75.07</v>
      </c>
      <c r="L36" s="7">
        <v>24.93</v>
      </c>
      <c r="M36" s="1"/>
    </row>
    <row r="37" spans="2:13" ht="12.75">
      <c r="B37" s="8" t="s">
        <v>42</v>
      </c>
      <c r="C37" s="6" t="s">
        <v>15</v>
      </c>
      <c r="D37" s="6" t="s">
        <v>13</v>
      </c>
      <c r="E37" s="6" t="s">
        <v>24</v>
      </c>
      <c r="F37" s="6">
        <v>33904005</v>
      </c>
      <c r="G37" s="7">
        <v>1</v>
      </c>
      <c r="H37" s="6" t="s">
        <v>14</v>
      </c>
      <c r="I37" s="7">
        <v>80000</v>
      </c>
      <c r="J37" s="7">
        <v>80000</v>
      </c>
      <c r="K37" s="7">
        <v>0</v>
      </c>
      <c r="L37" s="7">
        <v>100</v>
      </c>
      <c r="M37" s="1"/>
    </row>
    <row r="38" spans="2:13" ht="25.5">
      <c r="B38" s="8" t="s">
        <v>43</v>
      </c>
      <c r="C38" s="6" t="s">
        <v>15</v>
      </c>
      <c r="D38" s="6" t="s">
        <v>13</v>
      </c>
      <c r="E38" s="6" t="s">
        <v>24</v>
      </c>
      <c r="F38" s="6">
        <v>33904007</v>
      </c>
      <c r="G38" s="7">
        <v>1</v>
      </c>
      <c r="H38" s="6" t="s">
        <v>14</v>
      </c>
      <c r="I38" s="7">
        <v>12000</v>
      </c>
      <c r="J38" s="7">
        <v>12000</v>
      </c>
      <c r="K38" s="7">
        <v>75.07</v>
      </c>
      <c r="L38" s="7">
        <v>24.93</v>
      </c>
      <c r="M38" s="1"/>
    </row>
    <row r="39" spans="2:13" ht="25.5">
      <c r="B39" s="8" t="s">
        <v>44</v>
      </c>
      <c r="C39" s="6" t="s">
        <v>15</v>
      </c>
      <c r="D39" s="6" t="s">
        <v>13</v>
      </c>
      <c r="E39" s="6" t="s">
        <v>24</v>
      </c>
      <c r="F39" s="6">
        <v>33904023</v>
      </c>
      <c r="G39" s="7">
        <v>1</v>
      </c>
      <c r="H39" s="6" t="s">
        <v>14</v>
      </c>
      <c r="I39" s="7">
        <v>2500</v>
      </c>
      <c r="J39" s="7">
        <v>2500</v>
      </c>
      <c r="K39" s="7">
        <v>75.07</v>
      </c>
      <c r="L39" s="7">
        <v>24.93</v>
      </c>
      <c r="M39" s="1"/>
    </row>
    <row r="40" spans="2:13" ht="12.75">
      <c r="B40" s="8" t="s">
        <v>46</v>
      </c>
      <c r="C40" s="6" t="s">
        <v>15</v>
      </c>
      <c r="D40" s="6" t="s">
        <v>13</v>
      </c>
      <c r="E40" s="6" t="s">
        <v>24</v>
      </c>
      <c r="F40" s="6">
        <v>33904007</v>
      </c>
      <c r="G40" s="7">
        <v>1</v>
      </c>
      <c r="H40" s="6" t="s">
        <v>14</v>
      </c>
      <c r="I40" s="7">
        <v>3000</v>
      </c>
      <c r="J40" s="7">
        <v>3000</v>
      </c>
      <c r="K40" s="7">
        <v>75.07</v>
      </c>
      <c r="L40" s="7">
        <v>24.93</v>
      </c>
      <c r="M40" s="1"/>
    </row>
    <row r="41" spans="2:13" ht="25.5">
      <c r="B41" s="8" t="s">
        <v>47</v>
      </c>
      <c r="C41" s="6" t="s">
        <v>15</v>
      </c>
      <c r="D41" s="6" t="s">
        <v>13</v>
      </c>
      <c r="E41" s="6" t="s">
        <v>24</v>
      </c>
      <c r="F41" s="6">
        <v>33904007</v>
      </c>
      <c r="G41" s="7">
        <v>1</v>
      </c>
      <c r="H41" s="6" t="s">
        <v>14</v>
      </c>
      <c r="I41" s="7">
        <v>1500</v>
      </c>
      <c r="J41" s="7">
        <v>1500</v>
      </c>
      <c r="K41" s="7">
        <v>75.07</v>
      </c>
      <c r="L41" s="7">
        <v>24.93</v>
      </c>
      <c r="M41" s="1"/>
    </row>
    <row r="42" spans="2:13" ht="24.75" customHeight="1">
      <c r="B42" s="10" t="s">
        <v>48</v>
      </c>
      <c r="C42" s="1"/>
      <c r="D42" s="1"/>
      <c r="E42" s="4" t="s">
        <v>0</v>
      </c>
      <c r="F42" s="1"/>
      <c r="G42" s="1"/>
      <c r="H42" s="4" t="s">
        <v>0</v>
      </c>
      <c r="I42" s="1"/>
      <c r="J42" s="5">
        <v>9123387</v>
      </c>
      <c r="K42" s="1"/>
      <c r="L42" s="4" t="s">
        <v>0</v>
      </c>
      <c r="M42" s="1"/>
    </row>
    <row r="43" spans="2:13" ht="12.75">
      <c r="B43" s="10" t="s">
        <v>12</v>
      </c>
      <c r="C43" s="1"/>
      <c r="D43" s="1"/>
      <c r="E43" s="4" t="s">
        <v>0</v>
      </c>
      <c r="F43" s="1"/>
      <c r="G43" s="1"/>
      <c r="H43" s="4" t="s">
        <v>0</v>
      </c>
      <c r="I43" s="1"/>
      <c r="J43" s="5">
        <v>9123387</v>
      </c>
      <c r="K43" s="1"/>
      <c r="L43" s="4" t="s">
        <v>0</v>
      </c>
      <c r="M43" s="1"/>
    </row>
    <row r="44" spans="2:13" ht="25.5">
      <c r="B44" s="10" t="s">
        <v>22</v>
      </c>
      <c r="C44" s="1"/>
      <c r="D44" s="1"/>
      <c r="E44" s="4" t="s">
        <v>0</v>
      </c>
      <c r="F44" s="1"/>
      <c r="G44" s="1"/>
      <c r="H44" s="4" t="s">
        <v>0</v>
      </c>
      <c r="I44" s="1"/>
      <c r="J44" s="5">
        <v>8514495</v>
      </c>
      <c r="K44" s="1"/>
      <c r="L44" s="4" t="s">
        <v>0</v>
      </c>
      <c r="M44" s="1"/>
    </row>
    <row r="45" spans="2:13" ht="12.75">
      <c r="B45" s="8" t="s">
        <v>49</v>
      </c>
      <c r="C45" s="6" t="s">
        <v>15</v>
      </c>
      <c r="D45" s="6" t="s">
        <v>13</v>
      </c>
      <c r="E45" s="6" t="s">
        <v>24</v>
      </c>
      <c r="F45" s="6">
        <v>33904007</v>
      </c>
      <c r="G45" s="7">
        <v>12</v>
      </c>
      <c r="H45" s="6" t="s">
        <v>16</v>
      </c>
      <c r="I45" s="7">
        <v>114271</v>
      </c>
      <c r="J45" s="7">
        <v>1371252</v>
      </c>
      <c r="K45" s="7">
        <v>75.07</v>
      </c>
      <c r="L45" s="7">
        <v>24.93</v>
      </c>
      <c r="M45" s="1"/>
    </row>
    <row r="46" spans="2:13" ht="12.75">
      <c r="B46" s="8" t="s">
        <v>50</v>
      </c>
      <c r="C46" s="6" t="s">
        <v>15</v>
      </c>
      <c r="D46" s="6" t="s">
        <v>13</v>
      </c>
      <c r="E46" s="6" t="s">
        <v>24</v>
      </c>
      <c r="F46" s="6">
        <v>33904013</v>
      </c>
      <c r="G46" s="7">
        <v>12</v>
      </c>
      <c r="H46" s="6" t="s">
        <v>16</v>
      </c>
      <c r="I46" s="7">
        <v>16710.25</v>
      </c>
      <c r="J46" s="7">
        <v>200523</v>
      </c>
      <c r="K46" s="7">
        <v>75.07</v>
      </c>
      <c r="L46" s="7">
        <v>24.93</v>
      </c>
      <c r="M46" s="1"/>
    </row>
    <row r="47" spans="2:13" ht="12.75">
      <c r="B47" s="8" t="s">
        <v>51</v>
      </c>
      <c r="C47" s="6" t="s">
        <v>15</v>
      </c>
      <c r="D47" s="6" t="s">
        <v>13</v>
      </c>
      <c r="E47" s="6" t="s">
        <v>24</v>
      </c>
      <c r="F47" s="6">
        <v>33904013</v>
      </c>
      <c r="G47" s="7">
        <v>12</v>
      </c>
      <c r="H47" s="6" t="s">
        <v>16</v>
      </c>
      <c r="I47" s="7">
        <v>10250</v>
      </c>
      <c r="J47" s="7">
        <v>123000</v>
      </c>
      <c r="K47" s="7">
        <v>75.07</v>
      </c>
      <c r="L47" s="7">
        <v>24.93</v>
      </c>
      <c r="M47" s="1"/>
    </row>
    <row r="48" spans="2:13" ht="12.75">
      <c r="B48" s="8" t="s">
        <v>52</v>
      </c>
      <c r="C48" s="6" t="s">
        <v>15</v>
      </c>
      <c r="D48" s="6" t="s">
        <v>13</v>
      </c>
      <c r="E48" s="6" t="s">
        <v>24</v>
      </c>
      <c r="F48" s="6">
        <v>33904011</v>
      </c>
      <c r="G48" s="7">
        <v>12</v>
      </c>
      <c r="H48" s="6" t="s">
        <v>16</v>
      </c>
      <c r="I48" s="7">
        <v>197612</v>
      </c>
      <c r="J48" s="7">
        <v>2371344</v>
      </c>
      <c r="K48" s="7">
        <v>75.07</v>
      </c>
      <c r="L48" s="7">
        <v>24.93</v>
      </c>
      <c r="M48" s="1"/>
    </row>
    <row r="49" spans="2:13" ht="12.75">
      <c r="B49" s="8" t="s">
        <v>53</v>
      </c>
      <c r="C49" s="6" t="s">
        <v>15</v>
      </c>
      <c r="D49" s="6" t="s">
        <v>13</v>
      </c>
      <c r="E49" s="6" t="s">
        <v>24</v>
      </c>
      <c r="F49" s="6">
        <v>33904007</v>
      </c>
      <c r="G49" s="7">
        <v>12</v>
      </c>
      <c r="H49" s="6" t="s">
        <v>16</v>
      </c>
      <c r="I49" s="7">
        <v>3185</v>
      </c>
      <c r="J49" s="7">
        <v>38220</v>
      </c>
      <c r="K49" s="7">
        <v>75.07</v>
      </c>
      <c r="L49" s="7">
        <v>24.93</v>
      </c>
      <c r="M49" s="1"/>
    </row>
    <row r="50" spans="2:13" ht="12.75">
      <c r="B50" s="8" t="s">
        <v>54</v>
      </c>
      <c r="C50" s="6" t="s">
        <v>15</v>
      </c>
      <c r="D50" s="6" t="s">
        <v>13</v>
      </c>
      <c r="E50" s="6" t="s">
        <v>24</v>
      </c>
      <c r="F50" s="6">
        <v>33904011</v>
      </c>
      <c r="G50" s="7">
        <v>12</v>
      </c>
      <c r="H50" s="6" t="s">
        <v>16</v>
      </c>
      <c r="I50" s="7">
        <v>76519</v>
      </c>
      <c r="J50" s="7">
        <v>918228</v>
      </c>
      <c r="K50" s="7">
        <v>75.07</v>
      </c>
      <c r="L50" s="7">
        <v>24.93</v>
      </c>
      <c r="M50" s="1"/>
    </row>
    <row r="51" spans="2:13" ht="12.75">
      <c r="B51" s="8" t="s">
        <v>55</v>
      </c>
      <c r="C51" s="6" t="s">
        <v>15</v>
      </c>
      <c r="D51" s="6" t="s">
        <v>13</v>
      </c>
      <c r="E51" s="6" t="s">
        <v>24</v>
      </c>
      <c r="F51" s="6">
        <v>33904007</v>
      </c>
      <c r="G51" s="7">
        <v>12</v>
      </c>
      <c r="H51" s="6" t="s">
        <v>16</v>
      </c>
      <c r="I51" s="7">
        <v>6820</v>
      </c>
      <c r="J51" s="7">
        <v>81840</v>
      </c>
      <c r="K51" s="7">
        <v>75.07</v>
      </c>
      <c r="L51" s="7">
        <v>24.93</v>
      </c>
      <c r="M51" s="1"/>
    </row>
    <row r="52" spans="2:13" ht="12.75">
      <c r="B52" s="8" t="s">
        <v>56</v>
      </c>
      <c r="C52" s="6" t="s">
        <v>15</v>
      </c>
      <c r="D52" s="6" t="s">
        <v>13</v>
      </c>
      <c r="E52" s="6" t="s">
        <v>24</v>
      </c>
      <c r="F52" s="6">
        <v>33904013</v>
      </c>
      <c r="G52" s="7">
        <v>12</v>
      </c>
      <c r="H52" s="6" t="s">
        <v>16</v>
      </c>
      <c r="I52" s="7">
        <v>128054</v>
      </c>
      <c r="J52" s="7">
        <v>1536648</v>
      </c>
      <c r="K52" s="7">
        <v>75.07</v>
      </c>
      <c r="L52" s="7">
        <v>24.93</v>
      </c>
      <c r="M52" s="1"/>
    </row>
    <row r="53" spans="2:13" ht="25.5">
      <c r="B53" s="8" t="s">
        <v>57</v>
      </c>
      <c r="C53" s="6" t="s">
        <v>15</v>
      </c>
      <c r="D53" s="6" t="s">
        <v>13</v>
      </c>
      <c r="E53" s="6" t="s">
        <v>24</v>
      </c>
      <c r="F53" s="6">
        <v>33904017</v>
      </c>
      <c r="G53" s="7">
        <v>12</v>
      </c>
      <c r="H53" s="6" t="s">
        <v>16</v>
      </c>
      <c r="I53" s="7">
        <v>58441</v>
      </c>
      <c r="J53" s="7">
        <v>701292</v>
      </c>
      <c r="K53" s="7">
        <v>75.07</v>
      </c>
      <c r="L53" s="7">
        <v>24.93</v>
      </c>
      <c r="M53" s="1"/>
    </row>
    <row r="54" spans="2:13" ht="12.75">
      <c r="B54" s="8" t="s">
        <v>58</v>
      </c>
      <c r="C54" s="6" t="s">
        <v>15</v>
      </c>
      <c r="D54" s="6" t="s">
        <v>13</v>
      </c>
      <c r="E54" s="6" t="s">
        <v>24</v>
      </c>
      <c r="F54" s="6">
        <v>33904007</v>
      </c>
      <c r="G54" s="7">
        <v>12</v>
      </c>
      <c r="H54" s="6" t="s">
        <v>16</v>
      </c>
      <c r="I54" s="7">
        <v>15620</v>
      </c>
      <c r="J54" s="7">
        <v>187440</v>
      </c>
      <c r="K54" s="7">
        <v>75.07</v>
      </c>
      <c r="L54" s="7">
        <v>24.93</v>
      </c>
      <c r="M54" s="1"/>
    </row>
    <row r="55" spans="2:13" ht="12.75">
      <c r="B55" s="8" t="s">
        <v>59</v>
      </c>
      <c r="C55" s="6" t="s">
        <v>15</v>
      </c>
      <c r="D55" s="6" t="s">
        <v>13</v>
      </c>
      <c r="E55" s="6" t="s">
        <v>24</v>
      </c>
      <c r="F55" s="6">
        <v>33904010</v>
      </c>
      <c r="G55" s="7">
        <v>12</v>
      </c>
      <c r="H55" s="6" t="s">
        <v>16</v>
      </c>
      <c r="I55" s="7">
        <v>10799</v>
      </c>
      <c r="J55" s="7">
        <v>129588</v>
      </c>
      <c r="K55" s="7">
        <v>75.07</v>
      </c>
      <c r="L55" s="7">
        <v>24.93</v>
      </c>
      <c r="M55" s="1"/>
    </row>
    <row r="56" spans="2:13" ht="12.75">
      <c r="B56" s="8" t="s">
        <v>60</v>
      </c>
      <c r="C56" s="6" t="s">
        <v>15</v>
      </c>
      <c r="D56" s="6" t="s">
        <v>13</v>
      </c>
      <c r="E56" s="6" t="s">
        <v>24</v>
      </c>
      <c r="F56" s="6">
        <v>33904006</v>
      </c>
      <c r="G56" s="7">
        <v>12</v>
      </c>
      <c r="H56" s="6" t="s">
        <v>16</v>
      </c>
      <c r="I56" s="7">
        <v>57997</v>
      </c>
      <c r="J56" s="7">
        <v>695964</v>
      </c>
      <c r="K56" s="7">
        <v>75.07</v>
      </c>
      <c r="L56" s="7">
        <v>24.93</v>
      </c>
      <c r="M56" s="1"/>
    </row>
    <row r="57" spans="2:13" ht="12.75">
      <c r="B57" s="8" t="s">
        <v>61</v>
      </c>
      <c r="C57" s="6" t="s">
        <v>15</v>
      </c>
      <c r="D57" s="6" t="s">
        <v>13</v>
      </c>
      <c r="E57" s="6" t="s">
        <v>24</v>
      </c>
      <c r="F57" s="6">
        <v>33904012</v>
      </c>
      <c r="G57" s="7">
        <v>12</v>
      </c>
      <c r="H57" s="6" t="s">
        <v>16</v>
      </c>
      <c r="I57" s="7">
        <v>13263</v>
      </c>
      <c r="J57" s="7">
        <v>159156</v>
      </c>
      <c r="K57" s="7">
        <v>75.07</v>
      </c>
      <c r="L57" s="7">
        <v>24.93</v>
      </c>
      <c r="M57" s="1"/>
    </row>
    <row r="58" spans="2:13" ht="25.5">
      <c r="B58" s="10" t="s">
        <v>62</v>
      </c>
      <c r="C58" s="1"/>
      <c r="D58" s="1"/>
      <c r="E58" s="4" t="s">
        <v>0</v>
      </c>
      <c r="F58" s="1"/>
      <c r="G58" s="1"/>
      <c r="H58" s="4" t="s">
        <v>0</v>
      </c>
      <c r="I58" s="1"/>
      <c r="J58" s="5">
        <v>608892</v>
      </c>
      <c r="K58" s="1"/>
      <c r="L58" s="4" t="s">
        <v>0</v>
      </c>
      <c r="M58" s="1"/>
    </row>
    <row r="59" spans="2:13" ht="25.5">
      <c r="B59" s="8" t="s">
        <v>63</v>
      </c>
      <c r="C59" s="6" t="s">
        <v>15</v>
      </c>
      <c r="D59" s="6" t="s">
        <v>13</v>
      </c>
      <c r="E59" s="6" t="s">
        <v>24</v>
      </c>
      <c r="F59" s="6">
        <v>44904005</v>
      </c>
      <c r="G59" s="7">
        <v>12</v>
      </c>
      <c r="H59" s="6" t="s">
        <v>16</v>
      </c>
      <c r="I59" s="7">
        <v>37092</v>
      </c>
      <c r="J59" s="7">
        <v>445104</v>
      </c>
      <c r="K59" s="7">
        <v>75.07</v>
      </c>
      <c r="L59" s="7">
        <v>24.93</v>
      </c>
      <c r="M59" s="1"/>
    </row>
    <row r="60" spans="2:13" ht="12.75">
      <c r="B60" s="8" t="s">
        <v>64</v>
      </c>
      <c r="C60" s="6" t="s">
        <v>15</v>
      </c>
      <c r="D60" s="6" t="s">
        <v>13</v>
      </c>
      <c r="E60" s="6" t="s">
        <v>24</v>
      </c>
      <c r="F60" s="6">
        <v>44904005</v>
      </c>
      <c r="G60" s="7">
        <v>12</v>
      </c>
      <c r="H60" s="6" t="s">
        <v>16</v>
      </c>
      <c r="I60" s="7">
        <v>13649</v>
      </c>
      <c r="J60" s="7">
        <v>163788</v>
      </c>
      <c r="K60" s="7">
        <v>75.07</v>
      </c>
      <c r="L60" s="7">
        <v>24.93</v>
      </c>
      <c r="M60" s="1"/>
    </row>
    <row r="61" spans="2:13" ht="7.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ADILSON LANARO</dc:creator>
  <cp:keywords/>
  <dc:description/>
  <cp:lastModifiedBy>ADILSON LANARO</cp:lastModifiedBy>
  <cp:lastPrinted>2020-09-14T19:15:53Z</cp:lastPrinted>
  <dcterms:created xsi:type="dcterms:W3CDTF">2020-05-07T19:45:50Z</dcterms:created>
  <dcterms:modified xsi:type="dcterms:W3CDTF">2020-09-14T19:21:34Z</dcterms:modified>
  <cp:category/>
  <cp:version/>
  <cp:contentType/>
  <cp:contentStatus/>
</cp:coreProperties>
</file>