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436" activeTab="0"/>
  </bookViews>
  <sheets>
    <sheet name="Página1" sheetId="1" r:id="rId1"/>
  </sheets>
  <definedNames>
    <definedName name="SegmentaçãodeDados_FINALIDADE_DO_SUPRIMENTO">#REF!</definedName>
  </definedNames>
  <calcPr fullCalcOnLoad="1"/>
</workbook>
</file>

<file path=xl/sharedStrings.xml><?xml version="1.0" encoding="utf-8"?>
<sst xmlns="http://schemas.openxmlformats.org/spreadsheetml/2006/main" count="270" uniqueCount="81">
  <si>
    <t>SUPRIMENTO DE FUNDOS - Exercício Orçamentário e Financeiro de 2024</t>
  </si>
  <si>
    <t>DATA CONCESSÃO</t>
  </si>
  <si>
    <t>ATO DE CONCESSÃO</t>
  </si>
  <si>
    <t>PRESTAÇÃO DE CONTAS</t>
  </si>
  <si>
    <t>NOME DO SUPRIDO</t>
  </si>
  <si>
    <t>LOTAÇÃO DO SUPRIDO</t>
  </si>
  <si>
    <t>FINALIDADE DO SUPRIMENTO</t>
  </si>
  <si>
    <t>VALOR CONCEDIDO</t>
  </si>
  <si>
    <t>VALOR APLICADO</t>
  </si>
  <si>
    <t>SITUAÇÃO</t>
  </si>
  <si>
    <t>SF 4</t>
  </si>
  <si>
    <t>Março</t>
  </si>
  <si>
    <t>Luciana Andrade Macedo</t>
  </si>
  <si>
    <t>FT de Campinas</t>
  </si>
  <si>
    <t>Material de Consumo</t>
  </si>
  <si>
    <t>Aprovada</t>
  </si>
  <si>
    <t>Serviços de Pessoa Jurídica</t>
  </si>
  <si>
    <t>SF 21</t>
  </si>
  <si>
    <t>SF 3</t>
  </si>
  <si>
    <t>Maio</t>
  </si>
  <si>
    <t>Jovane Coelho Ventura</t>
  </si>
  <si>
    <t>VT de Porto Ferreira</t>
  </si>
  <si>
    <t>SF 5</t>
  </si>
  <si>
    <t>Maria Ivonete Franco da Rocha</t>
  </si>
  <si>
    <t>VT de Salto</t>
  </si>
  <si>
    <t>SF 26</t>
  </si>
  <si>
    <t>Gerson Augusto Donini</t>
  </si>
  <si>
    <t>VT de Botucatu</t>
  </si>
  <si>
    <t>SF 23</t>
  </si>
  <si>
    <t>SF 1</t>
  </si>
  <si>
    <t>Paulo Fernando Furlan</t>
  </si>
  <si>
    <t>Sede Administrativa</t>
  </si>
  <si>
    <t>SF 13</t>
  </si>
  <si>
    <t>Junho</t>
  </si>
  <si>
    <t>Nivea Alves Marietti</t>
  </si>
  <si>
    <t>FT de Jundiaí</t>
  </si>
  <si>
    <t>SF 6</t>
  </si>
  <si>
    <t>Luciana Camilo Figueiredo</t>
  </si>
  <si>
    <t>FT Araraquara</t>
  </si>
  <si>
    <t>SF 9</t>
  </si>
  <si>
    <t>Marcos Aurélio Silvestre</t>
  </si>
  <si>
    <t>FT de Bauru</t>
  </si>
  <si>
    <t>SF 7</t>
  </si>
  <si>
    <t>Edson Takeshita</t>
  </si>
  <si>
    <t>VT de Dracena</t>
  </si>
  <si>
    <t>SF 12</t>
  </si>
  <si>
    <t>Eloisa Cristina de Oliveira</t>
  </si>
  <si>
    <t>FT de Presidente Prudente</t>
  </si>
  <si>
    <t>SF 11</t>
  </si>
  <si>
    <t>Roberto dos Santos Fresneda</t>
  </si>
  <si>
    <t>FT de Paulínia</t>
  </si>
  <si>
    <t>SF 8</t>
  </si>
  <si>
    <t>Juliana Pires de Almeida Gonçalves</t>
  </si>
  <si>
    <t>FT de São José do Rio Preto</t>
  </si>
  <si>
    <t>SF 16</t>
  </si>
  <si>
    <t>Marina Satie Yokoo Azevedo</t>
  </si>
  <si>
    <t>VT de Cravinhos</t>
  </si>
  <si>
    <t>SF 20</t>
  </si>
  <si>
    <t>Claudino Ferreira Parayba</t>
  </si>
  <si>
    <t>FT de Sorocaba</t>
  </si>
  <si>
    <t>SF 30</t>
  </si>
  <si>
    <t>SF 15</t>
  </si>
  <si>
    <t>Hellen Cortez Pereira dos Santos</t>
  </si>
  <si>
    <t>VT de São Sebastião</t>
  </si>
  <si>
    <t>SF 24</t>
  </si>
  <si>
    <t>Rosemary Rodrigues Miguel</t>
  </si>
  <si>
    <t>Sede Administrativa - Saúde</t>
  </si>
  <si>
    <t>SF 2</t>
  </si>
  <si>
    <t>André de Castilho Jacinto</t>
  </si>
  <si>
    <t>FT de Araçatuba</t>
  </si>
  <si>
    <t>SF 19</t>
  </si>
  <si>
    <t>Saulo Martins de Melo</t>
  </si>
  <si>
    <t>VT de Itu</t>
  </si>
  <si>
    <t>RESUMO DO ANO</t>
  </si>
  <si>
    <t>PRESTAÇÕES DE CONTAS</t>
  </si>
  <si>
    <t>VALORES APLICADOS</t>
  </si>
  <si>
    <t>MATERIAL DE CONSUMO</t>
  </si>
  <si>
    <t>SERVIÇOS DE PESSOA JURÍDICA</t>
  </si>
  <si>
    <t>TOTAL</t>
  </si>
  <si>
    <t>Responsável pela informação: Coordenadoria de Execução Orçamentária e Financeira</t>
  </si>
  <si>
    <t>Última atualização: 26 de junho de 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</si>
</sst>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yy"/>
  </numFmts>
  <fonts count="50">
    <font>
      <sz val="10"/>
      <color rgb="FF000000"/>
      <name val="Arial"/>
      <family val="0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u val="single"/>
      <sz val="14"/>
      <color indexed="8"/>
      <name val="Arial"/>
      <family val="0"/>
    </font>
    <font>
      <b/>
      <sz val="9"/>
      <color indexed="63"/>
      <name val="Arial"/>
      <family val="0"/>
    </font>
    <font>
      <b/>
      <sz val="10"/>
      <color indexed="63"/>
      <name val="Arial"/>
      <family val="0"/>
    </font>
    <font>
      <b/>
      <sz val="12"/>
      <color indexed="8"/>
      <name val="Arial"/>
      <family val="0"/>
    </font>
    <font>
      <sz val="10"/>
      <name val="Arial"/>
      <family val="0"/>
    </font>
    <font>
      <b/>
      <i/>
      <sz val="8"/>
      <color indexed="8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9"/>
      <color rgb="FF000000"/>
      <name val="Arial"/>
      <family val="0"/>
    </font>
    <font>
      <b/>
      <sz val="9"/>
      <color rgb="FF222A35"/>
      <name val="Arial"/>
      <family val="0"/>
    </font>
    <font>
      <b/>
      <sz val="10"/>
      <color rgb="FF222A35"/>
      <name val="Arial"/>
      <family val="0"/>
    </font>
    <font>
      <sz val="11"/>
      <color rgb="FF000000"/>
      <name val="Arial"/>
      <family val="0"/>
    </font>
    <font>
      <sz val="10"/>
      <color theme="1"/>
      <name val="Arial"/>
      <family val="0"/>
    </font>
    <font>
      <b/>
      <sz val="12"/>
      <color rgb="FF000000"/>
      <name val="Arial"/>
      <family val="0"/>
    </font>
    <font>
      <b/>
      <i/>
      <sz val="8"/>
      <color rgb="FF000000"/>
      <name val="Arial"/>
      <family val="0"/>
    </font>
    <font>
      <b/>
      <u val="single"/>
      <sz val="14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E6E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3" fillId="33" borderId="1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4" fontId="46" fillId="0" borderId="10" xfId="0" applyNumberFormat="1" applyFont="1" applyBorder="1" applyAlignment="1">
      <alignment horizontal="right"/>
    </xf>
    <xf numFmtId="4" fontId="46" fillId="0" borderId="12" xfId="0" applyNumberFormat="1" applyFont="1" applyBorder="1" applyAlignment="1">
      <alignment horizontal="right"/>
    </xf>
    <xf numFmtId="14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Font="1" applyBorder="1" applyAlignment="1">
      <alignment horizontal="right"/>
    </xf>
    <xf numFmtId="1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47" fillId="0" borderId="15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8" fillId="0" borderId="11" xfId="0" applyFont="1" applyBorder="1" applyAlignment="1">
      <alignment/>
    </xf>
    <xf numFmtId="0" fontId="47" fillId="0" borderId="15" xfId="0" applyFont="1" applyBorder="1" applyAlignment="1">
      <alignment horizontal="center"/>
    </xf>
    <xf numFmtId="4" fontId="47" fillId="0" borderId="15" xfId="0" applyNumberFormat="1" applyFont="1" applyBorder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47" fillId="34" borderId="15" xfId="0" applyFont="1" applyFill="1" applyBorder="1" applyAlignment="1">
      <alignment horizontal="left"/>
    </xf>
    <xf numFmtId="0" fontId="47" fillId="34" borderId="15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">
    <dxf>
      <fill>
        <patternFill patternType="solid">
          <fgColor rgb="FFB8CCE4"/>
          <bgColor rgb="FFB8CCE4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theme="1"/>
          <bgColor theme="1"/>
        </patternFill>
      </fill>
    </dxf>
  </dxfs>
  <tableStyles count="1" defaultTableStyle="" defaultPivotStyle="">
    <tableStyle name="Página1-style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1476375</xdr:colOff>
      <xdr:row>0</xdr:row>
      <xdr:rowOff>38100</xdr:rowOff>
    </xdr:from>
    <xdr:to>
      <xdr:col>5</xdr:col>
      <xdr:colOff>571500</xdr:colOff>
      <xdr:row>8</xdr:row>
      <xdr:rowOff>28575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38100"/>
          <a:ext cx="3267075" cy="1209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ables/table1.xml><?xml version="1.0" encoding="utf-8"?>
<table xmlns="http://schemas.openxmlformats.org/spreadsheetml/2006/main" id="1" name="Table_1" displayName="Table_1" ref="A12:I54" comment="" totalsRowCount="1">
  <tableColumns count="9">
    <tableColumn id="1" name="DATA CONCESSÃO"/>
    <tableColumn id="2" name="ATO DE CONCESSÃO"/>
    <tableColumn id="3" name="PRESTAÇÃO DE CONTAS"/>
    <tableColumn id="4" name="NOME DO SUPRIDO"/>
    <tableColumn id="5" name="LOTAÇÃO DO SUPRIDO"/>
    <tableColumn id="6" name="FINALIDADE DO SUPRIMENTO"/>
    <tableColumn id="7" name="VALOR CONCEDIDO"/>
    <tableColumn id="8" name="VALOR APLICADO"/>
    <tableColumn id="9" name="SITUAÇÃO"/>
  </tableColumns>
  <tableStyleInfo name="P?gina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2"/>
  <sheetViews>
    <sheetView showGridLines="0" tabSelected="1" zoomScalePageLayoutView="0" workbookViewId="0" topLeftCell="C1">
      <selection activeCell="G7" sqref="G7"/>
    </sheetView>
  </sheetViews>
  <sheetFormatPr defaultColWidth="12.7109375" defaultRowHeight="15" customHeight="1"/>
  <cols>
    <col min="1" max="1" width="23.140625" style="0" customWidth="1"/>
    <col min="2" max="2" width="25.00390625" style="0" customWidth="1"/>
    <col min="3" max="3" width="25.140625" style="0" customWidth="1"/>
    <col min="4" max="4" width="32.8515625" style="0" customWidth="1"/>
    <col min="5" max="5" width="29.7109375" style="0" customWidth="1"/>
    <col min="6" max="6" width="33.28125" style="0" customWidth="1"/>
    <col min="7" max="7" width="20.421875" style="0" customWidth="1"/>
    <col min="8" max="8" width="16.00390625" style="0" customWidth="1"/>
    <col min="9" max="9" width="12.8515625" style="0" customWidth="1"/>
    <col min="10" max="26" width="12.28125" style="0" customWidth="1"/>
  </cols>
  <sheetData>
    <row r="1" spans="1:8" ht="12" customHeight="1">
      <c r="A1" s="1"/>
      <c r="E1" s="2"/>
      <c r="G1" s="3"/>
      <c r="H1" s="3"/>
    </row>
    <row r="2" spans="5:8" ht="12" customHeight="1">
      <c r="E2" s="2"/>
      <c r="G2" s="3"/>
      <c r="H2" s="3"/>
    </row>
    <row r="3" spans="5:8" ht="12" customHeight="1">
      <c r="E3" s="2"/>
      <c r="G3" s="3"/>
      <c r="H3" s="3"/>
    </row>
    <row r="4" spans="5:8" ht="12" customHeight="1">
      <c r="E4" s="2"/>
      <c r="G4" s="3"/>
      <c r="H4" s="3"/>
    </row>
    <row r="5" spans="5:8" ht="12" customHeight="1">
      <c r="E5" s="2"/>
      <c r="G5" s="3"/>
      <c r="H5" s="3"/>
    </row>
    <row r="6" spans="5:8" ht="12" customHeight="1">
      <c r="E6" s="2"/>
      <c r="G6" s="3"/>
      <c r="H6" s="3"/>
    </row>
    <row r="7" spans="5:8" ht="12" customHeight="1">
      <c r="E7" s="2"/>
      <c r="G7" s="3"/>
      <c r="H7" s="3"/>
    </row>
    <row r="8" spans="5:8" ht="12" customHeight="1">
      <c r="E8" s="2"/>
      <c r="G8" s="3"/>
      <c r="H8" s="3"/>
    </row>
    <row r="9" spans="5:8" ht="12" customHeight="1">
      <c r="E9" s="2"/>
      <c r="G9" s="3"/>
      <c r="H9" s="3"/>
    </row>
    <row r="10" spans="1:9" ht="15.75" customHeight="1">
      <c r="A10" s="31" t="s">
        <v>0</v>
      </c>
      <c r="B10" s="29"/>
      <c r="C10" s="29"/>
      <c r="D10" s="29"/>
      <c r="E10" s="29"/>
      <c r="F10" s="29"/>
      <c r="G10" s="29"/>
      <c r="H10" s="29"/>
      <c r="I10" s="29"/>
    </row>
    <row r="11" spans="5:8" ht="15.75" customHeight="1">
      <c r="E11" s="2"/>
      <c r="G11" s="3"/>
      <c r="H11" s="3"/>
    </row>
    <row r="12" spans="1:26" ht="15.75" customHeight="1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5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>
      <c r="A13" s="7">
        <v>45324</v>
      </c>
      <c r="B13" s="8" t="s">
        <v>10</v>
      </c>
      <c r="C13" s="8" t="s">
        <v>11</v>
      </c>
      <c r="D13" s="8" t="s">
        <v>12</v>
      </c>
      <c r="E13" s="9" t="s">
        <v>13</v>
      </c>
      <c r="F13" s="9" t="s">
        <v>14</v>
      </c>
      <c r="G13" s="10">
        <v>5720</v>
      </c>
      <c r="H13" s="10">
        <v>0</v>
      </c>
      <c r="I13" s="9" t="s">
        <v>15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 customHeight="1">
      <c r="A14" s="7">
        <v>45324</v>
      </c>
      <c r="B14" s="8" t="s">
        <v>10</v>
      </c>
      <c r="C14" s="8" t="s">
        <v>11</v>
      </c>
      <c r="D14" s="8" t="s">
        <v>12</v>
      </c>
      <c r="E14" s="9" t="s">
        <v>13</v>
      </c>
      <c r="F14" s="9" t="s">
        <v>16</v>
      </c>
      <c r="G14" s="10">
        <v>5720</v>
      </c>
      <c r="H14" s="10">
        <v>2068</v>
      </c>
      <c r="I14" s="9" t="s">
        <v>15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 customHeight="1">
      <c r="A15" s="7">
        <v>45363</v>
      </c>
      <c r="B15" s="8" t="s">
        <v>17</v>
      </c>
      <c r="C15" s="8" t="s">
        <v>11</v>
      </c>
      <c r="D15" s="8" t="s">
        <v>12</v>
      </c>
      <c r="E15" s="9" t="s">
        <v>13</v>
      </c>
      <c r="F15" s="9" t="s">
        <v>14</v>
      </c>
      <c r="G15" s="12">
        <v>5720</v>
      </c>
      <c r="H15" s="10">
        <v>3512.68</v>
      </c>
      <c r="I15" s="9" t="s">
        <v>15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>
      <c r="A16" s="7">
        <v>45363</v>
      </c>
      <c r="B16" s="8" t="s">
        <v>17</v>
      </c>
      <c r="C16" s="8" t="s">
        <v>11</v>
      </c>
      <c r="D16" s="8" t="s">
        <v>12</v>
      </c>
      <c r="E16" s="9" t="s">
        <v>13</v>
      </c>
      <c r="F16" s="9" t="s">
        <v>16</v>
      </c>
      <c r="G16" s="13">
        <v>5720</v>
      </c>
      <c r="H16" s="10">
        <v>0</v>
      </c>
      <c r="I16" s="9" t="s">
        <v>15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>
      <c r="A17" s="7">
        <v>45324</v>
      </c>
      <c r="B17" s="8" t="s">
        <v>18</v>
      </c>
      <c r="C17" s="8" t="s">
        <v>19</v>
      </c>
      <c r="D17" s="8" t="s">
        <v>20</v>
      </c>
      <c r="E17" s="9" t="s">
        <v>21</v>
      </c>
      <c r="F17" s="9" t="s">
        <v>14</v>
      </c>
      <c r="G17" s="10">
        <v>2860</v>
      </c>
      <c r="H17" s="10">
        <v>0</v>
      </c>
      <c r="I17" s="9" t="s">
        <v>15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customHeight="1">
      <c r="A18" s="7">
        <v>45324</v>
      </c>
      <c r="B18" s="8" t="s">
        <v>18</v>
      </c>
      <c r="C18" s="8" t="s">
        <v>19</v>
      </c>
      <c r="D18" s="8" t="s">
        <v>20</v>
      </c>
      <c r="E18" s="9" t="s">
        <v>21</v>
      </c>
      <c r="F18" s="9" t="s">
        <v>16</v>
      </c>
      <c r="G18" s="10">
        <v>2860</v>
      </c>
      <c r="H18" s="10">
        <v>0</v>
      </c>
      <c r="I18" s="9" t="s">
        <v>15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5.75" customHeight="1">
      <c r="A19" s="7">
        <v>45324</v>
      </c>
      <c r="B19" s="8" t="s">
        <v>22</v>
      </c>
      <c r="C19" s="8" t="s">
        <v>19</v>
      </c>
      <c r="D19" s="8" t="s">
        <v>23</v>
      </c>
      <c r="E19" s="9" t="s">
        <v>24</v>
      </c>
      <c r="F19" s="9" t="s">
        <v>14</v>
      </c>
      <c r="G19" s="10">
        <v>2860</v>
      </c>
      <c r="H19" s="10">
        <v>0</v>
      </c>
      <c r="I19" s="9" t="s">
        <v>15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5.75" customHeight="1">
      <c r="A20" s="7">
        <v>45324</v>
      </c>
      <c r="B20" s="8" t="s">
        <v>22</v>
      </c>
      <c r="C20" s="8" t="s">
        <v>19</v>
      </c>
      <c r="D20" s="8" t="s">
        <v>23</v>
      </c>
      <c r="E20" s="9" t="s">
        <v>24</v>
      </c>
      <c r="F20" s="9" t="s">
        <v>16</v>
      </c>
      <c r="G20" s="10">
        <v>2860</v>
      </c>
      <c r="H20" s="10">
        <v>0</v>
      </c>
      <c r="I20" s="9" t="s">
        <v>15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7">
        <v>45392</v>
      </c>
      <c r="B21" s="8" t="s">
        <v>25</v>
      </c>
      <c r="C21" s="8" t="s">
        <v>19</v>
      </c>
      <c r="D21" s="8" t="s">
        <v>26</v>
      </c>
      <c r="E21" s="9" t="s">
        <v>27</v>
      </c>
      <c r="F21" s="9" t="s">
        <v>14</v>
      </c>
      <c r="G21" s="10">
        <v>2860</v>
      </c>
      <c r="H21" s="10">
        <v>0</v>
      </c>
      <c r="I21" s="9" t="s">
        <v>15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 customHeight="1">
      <c r="A22" s="7">
        <v>45392</v>
      </c>
      <c r="B22" s="8" t="s">
        <v>25</v>
      </c>
      <c r="C22" s="8" t="s">
        <v>19</v>
      </c>
      <c r="D22" s="8" t="s">
        <v>26</v>
      </c>
      <c r="E22" s="9" t="s">
        <v>27</v>
      </c>
      <c r="F22" s="9" t="s">
        <v>16</v>
      </c>
      <c r="G22" s="10">
        <v>2860</v>
      </c>
      <c r="H22" s="10">
        <v>769.9</v>
      </c>
      <c r="I22" s="9" t="s">
        <v>15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customHeight="1">
      <c r="A23" s="7">
        <v>45370</v>
      </c>
      <c r="B23" s="8" t="s">
        <v>28</v>
      </c>
      <c r="C23" s="8" t="s">
        <v>19</v>
      </c>
      <c r="D23" s="8" t="s">
        <v>12</v>
      </c>
      <c r="E23" s="9" t="s">
        <v>13</v>
      </c>
      <c r="F23" s="9" t="s">
        <v>14</v>
      </c>
      <c r="G23" s="10">
        <v>5720</v>
      </c>
      <c r="H23" s="10">
        <v>0</v>
      </c>
      <c r="I23" s="9" t="s">
        <v>15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 customHeight="1">
      <c r="A24" s="7">
        <v>45370</v>
      </c>
      <c r="B24" s="8" t="s">
        <v>28</v>
      </c>
      <c r="C24" s="8" t="s">
        <v>19</v>
      </c>
      <c r="D24" s="8" t="s">
        <v>12</v>
      </c>
      <c r="E24" s="9" t="s">
        <v>13</v>
      </c>
      <c r="F24" s="9" t="s">
        <v>16</v>
      </c>
      <c r="G24" s="10">
        <v>5720</v>
      </c>
      <c r="H24" s="10">
        <v>750</v>
      </c>
      <c r="I24" s="9" t="s">
        <v>15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 customHeight="1">
      <c r="A25" s="7">
        <v>45320</v>
      </c>
      <c r="B25" s="8" t="s">
        <v>29</v>
      </c>
      <c r="C25" s="8" t="s">
        <v>19</v>
      </c>
      <c r="D25" s="8" t="s">
        <v>30</v>
      </c>
      <c r="E25" s="9" t="s">
        <v>31</v>
      </c>
      <c r="F25" s="9" t="s">
        <v>14</v>
      </c>
      <c r="G25" s="10">
        <v>5720</v>
      </c>
      <c r="H25" s="10">
        <v>5615.25</v>
      </c>
      <c r="I25" s="9" t="s">
        <v>15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>
      <c r="A26" s="14">
        <v>45320</v>
      </c>
      <c r="B26" s="15" t="s">
        <v>29</v>
      </c>
      <c r="C26" s="15" t="s">
        <v>19</v>
      </c>
      <c r="D26" s="15" t="s">
        <v>30</v>
      </c>
      <c r="E26" s="16" t="s">
        <v>31</v>
      </c>
      <c r="F26" s="16" t="s">
        <v>16</v>
      </c>
      <c r="G26" s="17">
        <v>5720</v>
      </c>
      <c r="H26" s="17">
        <v>5022.52</v>
      </c>
      <c r="I26" s="9" t="s">
        <v>15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>
      <c r="A27" s="7">
        <v>45329</v>
      </c>
      <c r="B27" s="8" t="s">
        <v>32</v>
      </c>
      <c r="C27" s="8" t="s">
        <v>33</v>
      </c>
      <c r="D27" s="8" t="s">
        <v>34</v>
      </c>
      <c r="E27" s="9" t="s">
        <v>35</v>
      </c>
      <c r="F27" s="9" t="s">
        <v>14</v>
      </c>
      <c r="G27" s="10">
        <v>5720</v>
      </c>
      <c r="H27" s="10">
        <v>120</v>
      </c>
      <c r="I27" s="9" t="s">
        <v>15</v>
      </c>
      <c r="J27" s="18"/>
      <c r="K27" s="2"/>
      <c r="L27" s="2"/>
      <c r="M27" s="2"/>
      <c r="N27" s="11"/>
      <c r="O27" s="11"/>
      <c r="P27" s="19"/>
      <c r="Q27" s="19"/>
      <c r="R27" s="11"/>
      <c r="S27" s="20"/>
      <c r="T27" s="20"/>
      <c r="U27" s="20"/>
      <c r="V27" s="20"/>
      <c r="W27" s="20"/>
      <c r="X27" s="20"/>
      <c r="Y27" s="20"/>
      <c r="Z27" s="20"/>
    </row>
    <row r="28" spans="1:26" ht="15.75" customHeight="1">
      <c r="A28" s="14">
        <v>45329</v>
      </c>
      <c r="B28" s="15" t="s">
        <v>32</v>
      </c>
      <c r="C28" s="8" t="s">
        <v>33</v>
      </c>
      <c r="D28" s="8" t="s">
        <v>34</v>
      </c>
      <c r="E28" s="9" t="s">
        <v>35</v>
      </c>
      <c r="F28" s="16" t="s">
        <v>16</v>
      </c>
      <c r="G28" s="17">
        <v>5720</v>
      </c>
      <c r="H28" s="17">
        <v>350</v>
      </c>
      <c r="I28" s="9" t="s">
        <v>15</v>
      </c>
      <c r="J28" s="18"/>
      <c r="K28" s="2"/>
      <c r="L28" s="2"/>
      <c r="M28" s="2"/>
      <c r="N28" s="11"/>
      <c r="O28" s="11"/>
      <c r="P28" s="19"/>
      <c r="Q28" s="19"/>
      <c r="R28" s="11"/>
      <c r="S28" s="20"/>
      <c r="T28" s="20"/>
      <c r="U28" s="20"/>
      <c r="V28" s="20"/>
      <c r="W28" s="20"/>
      <c r="X28" s="20"/>
      <c r="Y28" s="20"/>
      <c r="Z28" s="20"/>
    </row>
    <row r="29" spans="1:26" ht="15.75" customHeight="1">
      <c r="A29" s="7">
        <v>45327</v>
      </c>
      <c r="B29" s="8" t="s">
        <v>36</v>
      </c>
      <c r="C29" s="8" t="s">
        <v>33</v>
      </c>
      <c r="D29" s="8" t="s">
        <v>37</v>
      </c>
      <c r="E29" s="9" t="s">
        <v>38</v>
      </c>
      <c r="F29" s="9" t="s">
        <v>14</v>
      </c>
      <c r="G29" s="10">
        <v>4004</v>
      </c>
      <c r="H29" s="10">
        <v>2533.4</v>
      </c>
      <c r="I29" s="9" t="s">
        <v>15</v>
      </c>
      <c r="J29" s="18"/>
      <c r="K29" s="2"/>
      <c r="L29" s="2"/>
      <c r="M29" s="2"/>
      <c r="N29" s="11"/>
      <c r="O29" s="11"/>
      <c r="P29" s="19"/>
      <c r="Q29" s="19"/>
      <c r="R29" s="11"/>
      <c r="S29" s="20"/>
      <c r="T29" s="20"/>
      <c r="U29" s="20"/>
      <c r="V29" s="20"/>
      <c r="W29" s="20"/>
      <c r="X29" s="20"/>
      <c r="Y29" s="20"/>
      <c r="Z29" s="20"/>
    </row>
    <row r="30" spans="1:26" ht="15.75" customHeight="1">
      <c r="A30" s="14">
        <v>45327</v>
      </c>
      <c r="B30" s="15" t="s">
        <v>36</v>
      </c>
      <c r="C30" s="8" t="s">
        <v>33</v>
      </c>
      <c r="D30" s="8" t="s">
        <v>37</v>
      </c>
      <c r="E30" s="9" t="s">
        <v>38</v>
      </c>
      <c r="F30" s="16" t="s">
        <v>16</v>
      </c>
      <c r="G30" s="17">
        <v>4004</v>
      </c>
      <c r="H30" s="17">
        <v>1249</v>
      </c>
      <c r="I30" s="9" t="s">
        <v>15</v>
      </c>
      <c r="J30" s="18"/>
      <c r="K30" s="2"/>
      <c r="L30" s="2"/>
      <c r="M30" s="2"/>
      <c r="N30" s="11"/>
      <c r="O30" s="11"/>
      <c r="P30" s="19"/>
      <c r="Q30" s="19"/>
      <c r="R30" s="11"/>
      <c r="S30" s="20"/>
      <c r="T30" s="20"/>
      <c r="U30" s="20"/>
      <c r="V30" s="20"/>
      <c r="W30" s="20"/>
      <c r="X30" s="20"/>
      <c r="Y30" s="20"/>
      <c r="Z30" s="20"/>
    </row>
    <row r="31" spans="1:26" ht="15.75" customHeight="1">
      <c r="A31" s="7">
        <v>45329</v>
      </c>
      <c r="B31" s="8" t="s">
        <v>39</v>
      </c>
      <c r="C31" s="8" t="s">
        <v>33</v>
      </c>
      <c r="D31" s="8" t="s">
        <v>40</v>
      </c>
      <c r="E31" s="9" t="s">
        <v>41</v>
      </c>
      <c r="F31" s="9" t="s">
        <v>14</v>
      </c>
      <c r="G31" s="10">
        <v>5000</v>
      </c>
      <c r="H31" s="10">
        <v>1355.54</v>
      </c>
      <c r="I31" s="9" t="s">
        <v>15</v>
      </c>
      <c r="J31" s="18"/>
      <c r="K31" s="2"/>
      <c r="L31" s="2"/>
      <c r="M31" s="2"/>
      <c r="N31" s="11"/>
      <c r="O31" s="11"/>
      <c r="P31" s="19"/>
      <c r="Q31" s="19"/>
      <c r="R31" s="11"/>
      <c r="S31" s="20"/>
      <c r="T31" s="20"/>
      <c r="U31" s="20"/>
      <c r="V31" s="20"/>
      <c r="W31" s="20"/>
      <c r="X31" s="20"/>
      <c r="Y31" s="20"/>
      <c r="Z31" s="20"/>
    </row>
    <row r="32" spans="1:26" ht="15.75" customHeight="1">
      <c r="A32" s="14">
        <v>45329</v>
      </c>
      <c r="B32" s="15" t="s">
        <v>39</v>
      </c>
      <c r="C32" s="8" t="s">
        <v>33</v>
      </c>
      <c r="D32" s="8" t="s">
        <v>40</v>
      </c>
      <c r="E32" s="9" t="s">
        <v>41</v>
      </c>
      <c r="F32" s="16" t="s">
        <v>16</v>
      </c>
      <c r="G32" s="17">
        <v>6440</v>
      </c>
      <c r="H32" s="17">
        <v>2628</v>
      </c>
      <c r="I32" s="9" t="s">
        <v>15</v>
      </c>
      <c r="J32" s="18"/>
      <c r="K32" s="2"/>
      <c r="L32" s="2"/>
      <c r="M32" s="2"/>
      <c r="N32" s="11"/>
      <c r="O32" s="11"/>
      <c r="P32" s="19"/>
      <c r="Q32" s="19"/>
      <c r="R32" s="11"/>
      <c r="S32" s="20"/>
      <c r="T32" s="20"/>
      <c r="U32" s="20"/>
      <c r="V32" s="20"/>
      <c r="W32" s="20"/>
      <c r="X32" s="20"/>
      <c r="Y32" s="20"/>
      <c r="Z32" s="20"/>
    </row>
    <row r="33" spans="1:26" ht="15.75" customHeight="1">
      <c r="A33" s="7">
        <v>45328</v>
      </c>
      <c r="B33" s="8" t="s">
        <v>42</v>
      </c>
      <c r="C33" s="8" t="s">
        <v>33</v>
      </c>
      <c r="D33" s="8" t="s">
        <v>43</v>
      </c>
      <c r="E33" s="9" t="s">
        <v>44</v>
      </c>
      <c r="F33" s="9" t="s">
        <v>14</v>
      </c>
      <c r="G33" s="10">
        <v>2860</v>
      </c>
      <c r="H33" s="10">
        <v>79</v>
      </c>
      <c r="I33" s="9" t="s">
        <v>15</v>
      </c>
      <c r="J33" s="18"/>
      <c r="K33" s="2"/>
      <c r="L33" s="2"/>
      <c r="M33" s="2"/>
      <c r="N33" s="11"/>
      <c r="O33" s="11"/>
      <c r="P33" s="19"/>
      <c r="Q33" s="19"/>
      <c r="R33" s="11"/>
      <c r="S33" s="20"/>
      <c r="T33" s="20"/>
      <c r="U33" s="20"/>
      <c r="V33" s="20"/>
      <c r="W33" s="20"/>
      <c r="X33" s="20"/>
      <c r="Y33" s="20"/>
      <c r="Z33" s="20"/>
    </row>
    <row r="34" spans="1:26" ht="15.75" customHeight="1">
      <c r="A34" s="14">
        <v>45328</v>
      </c>
      <c r="B34" s="15" t="s">
        <v>42</v>
      </c>
      <c r="C34" s="8" t="s">
        <v>33</v>
      </c>
      <c r="D34" s="8" t="s">
        <v>43</v>
      </c>
      <c r="E34" s="9" t="s">
        <v>44</v>
      </c>
      <c r="F34" s="16" t="s">
        <v>16</v>
      </c>
      <c r="G34" s="17">
        <v>2860</v>
      </c>
      <c r="H34" s="17">
        <v>0</v>
      </c>
      <c r="I34" s="9" t="s">
        <v>15</v>
      </c>
      <c r="J34" s="18"/>
      <c r="K34" s="2"/>
      <c r="L34" s="2"/>
      <c r="M34" s="2"/>
      <c r="N34" s="11"/>
      <c r="O34" s="11"/>
      <c r="P34" s="19"/>
      <c r="Q34" s="19"/>
      <c r="R34" s="11"/>
      <c r="S34" s="20"/>
      <c r="T34" s="20"/>
      <c r="U34" s="20"/>
      <c r="V34" s="20"/>
      <c r="W34" s="20"/>
      <c r="X34" s="20"/>
      <c r="Y34" s="20"/>
      <c r="Z34" s="20"/>
    </row>
    <row r="35" spans="1:26" ht="15.75" customHeight="1">
      <c r="A35" s="7">
        <v>45329</v>
      </c>
      <c r="B35" s="8" t="s">
        <v>45</v>
      </c>
      <c r="C35" s="8" t="s">
        <v>33</v>
      </c>
      <c r="D35" s="8" t="s">
        <v>46</v>
      </c>
      <c r="E35" s="9" t="s">
        <v>47</v>
      </c>
      <c r="F35" s="9" t="s">
        <v>14</v>
      </c>
      <c r="G35" s="10">
        <v>4004</v>
      </c>
      <c r="H35" s="10">
        <v>2410</v>
      </c>
      <c r="I35" s="9" t="s">
        <v>15</v>
      </c>
      <c r="J35" s="18"/>
      <c r="K35" s="2"/>
      <c r="L35" s="2"/>
      <c r="M35" s="2"/>
      <c r="N35" s="11"/>
      <c r="O35" s="11"/>
      <c r="P35" s="19"/>
      <c r="Q35" s="19"/>
      <c r="R35" s="11"/>
      <c r="S35" s="20"/>
      <c r="T35" s="20"/>
      <c r="U35" s="20"/>
      <c r="V35" s="20"/>
      <c r="W35" s="20"/>
      <c r="X35" s="20"/>
      <c r="Y35" s="20"/>
      <c r="Z35" s="20"/>
    </row>
    <row r="36" spans="1:26" ht="15.75" customHeight="1">
      <c r="A36" s="7">
        <v>45329</v>
      </c>
      <c r="B36" s="15" t="s">
        <v>45</v>
      </c>
      <c r="C36" s="8" t="s">
        <v>33</v>
      </c>
      <c r="D36" s="8" t="s">
        <v>46</v>
      </c>
      <c r="E36" s="9" t="s">
        <v>47</v>
      </c>
      <c r="F36" s="16" t="s">
        <v>16</v>
      </c>
      <c r="G36" s="17">
        <v>4004</v>
      </c>
      <c r="H36" s="17">
        <v>0</v>
      </c>
      <c r="I36" s="9" t="s">
        <v>15</v>
      </c>
      <c r="J36" s="18"/>
      <c r="K36" s="2"/>
      <c r="L36" s="2"/>
      <c r="M36" s="2"/>
      <c r="N36" s="11"/>
      <c r="O36" s="11"/>
      <c r="P36" s="19"/>
      <c r="Q36" s="19"/>
      <c r="R36" s="11"/>
      <c r="S36" s="20"/>
      <c r="T36" s="20"/>
      <c r="U36" s="20"/>
      <c r="V36" s="20"/>
      <c r="W36" s="20"/>
      <c r="X36" s="20"/>
      <c r="Y36" s="20"/>
      <c r="Z36" s="20"/>
    </row>
    <row r="37" spans="1:26" ht="15.75" customHeight="1">
      <c r="A37" s="7">
        <v>45329</v>
      </c>
      <c r="B37" s="8" t="s">
        <v>48</v>
      </c>
      <c r="C37" s="8" t="s">
        <v>33</v>
      </c>
      <c r="D37" s="8" t="s">
        <v>49</v>
      </c>
      <c r="E37" s="9" t="s">
        <v>50</v>
      </c>
      <c r="F37" s="9" t="s">
        <v>14</v>
      </c>
      <c r="G37" s="10">
        <v>4004</v>
      </c>
      <c r="H37" s="10">
        <v>0</v>
      </c>
      <c r="I37" s="9" t="s">
        <v>15</v>
      </c>
      <c r="J37" s="18"/>
      <c r="K37" s="2"/>
      <c r="L37" s="2"/>
      <c r="M37" s="2"/>
      <c r="N37" s="11"/>
      <c r="O37" s="11"/>
      <c r="P37" s="19"/>
      <c r="Q37" s="19"/>
      <c r="R37" s="11"/>
      <c r="S37" s="20"/>
      <c r="T37" s="20"/>
      <c r="U37" s="20"/>
      <c r="V37" s="20"/>
      <c r="W37" s="20"/>
      <c r="X37" s="20"/>
      <c r="Y37" s="20"/>
      <c r="Z37" s="20"/>
    </row>
    <row r="38" spans="1:26" ht="15.75" customHeight="1">
      <c r="A38" s="7">
        <v>45329</v>
      </c>
      <c r="B38" s="8" t="s">
        <v>48</v>
      </c>
      <c r="C38" s="8" t="s">
        <v>33</v>
      </c>
      <c r="D38" s="8" t="s">
        <v>49</v>
      </c>
      <c r="E38" s="9" t="s">
        <v>50</v>
      </c>
      <c r="F38" s="16" t="s">
        <v>16</v>
      </c>
      <c r="G38" s="10">
        <v>4004</v>
      </c>
      <c r="H38" s="10">
        <v>0</v>
      </c>
      <c r="I38" s="9" t="s">
        <v>15</v>
      </c>
      <c r="J38" s="18"/>
      <c r="K38" s="2"/>
      <c r="L38" s="2"/>
      <c r="M38" s="2"/>
      <c r="N38" s="11"/>
      <c r="O38" s="11"/>
      <c r="P38" s="19"/>
      <c r="Q38" s="19"/>
      <c r="R38" s="11"/>
      <c r="S38" s="20"/>
      <c r="T38" s="20"/>
      <c r="U38" s="20"/>
      <c r="V38" s="20"/>
      <c r="W38" s="20"/>
      <c r="X38" s="20"/>
      <c r="Y38" s="20"/>
      <c r="Z38" s="20"/>
    </row>
    <row r="39" spans="1:26" ht="15.75" customHeight="1">
      <c r="A39" s="7">
        <v>45328</v>
      </c>
      <c r="B39" s="8" t="s">
        <v>51</v>
      </c>
      <c r="C39" s="8" t="s">
        <v>33</v>
      </c>
      <c r="D39" s="8" t="s">
        <v>52</v>
      </c>
      <c r="E39" s="9" t="s">
        <v>53</v>
      </c>
      <c r="F39" s="9" t="s">
        <v>14</v>
      </c>
      <c r="G39" s="10">
        <v>5720</v>
      </c>
      <c r="H39" s="10">
        <v>0</v>
      </c>
      <c r="I39" s="9" t="s">
        <v>15</v>
      </c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5.75" customHeight="1">
      <c r="A40" s="7">
        <v>45328</v>
      </c>
      <c r="B40" s="8" t="s">
        <v>51</v>
      </c>
      <c r="C40" s="8" t="s">
        <v>33</v>
      </c>
      <c r="D40" s="8" t="s">
        <v>52</v>
      </c>
      <c r="E40" s="9" t="s">
        <v>53</v>
      </c>
      <c r="F40" s="16" t="s">
        <v>16</v>
      </c>
      <c r="G40" s="10">
        <v>5720</v>
      </c>
      <c r="H40" s="10">
        <v>0</v>
      </c>
      <c r="I40" s="9" t="s">
        <v>15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.75" customHeight="1">
      <c r="A41" s="7">
        <v>45343</v>
      </c>
      <c r="B41" s="8" t="s">
        <v>54</v>
      </c>
      <c r="C41" s="8" t="s">
        <v>33</v>
      </c>
      <c r="D41" s="8" t="s">
        <v>55</v>
      </c>
      <c r="E41" s="9" t="s">
        <v>56</v>
      </c>
      <c r="F41" s="9" t="s">
        <v>14</v>
      </c>
      <c r="G41" s="10">
        <v>2860</v>
      </c>
      <c r="H41" s="10">
        <v>0</v>
      </c>
      <c r="I41" s="9" t="s">
        <v>15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5.75" customHeight="1">
      <c r="A42" s="7">
        <v>45343</v>
      </c>
      <c r="B42" s="8" t="s">
        <v>54</v>
      </c>
      <c r="C42" s="8" t="s">
        <v>33</v>
      </c>
      <c r="D42" s="8" t="s">
        <v>55</v>
      </c>
      <c r="E42" s="9" t="s">
        <v>56</v>
      </c>
      <c r="F42" s="16" t="s">
        <v>16</v>
      </c>
      <c r="G42" s="10">
        <v>2860</v>
      </c>
      <c r="H42" s="10">
        <v>0</v>
      </c>
      <c r="I42" s="9" t="s">
        <v>15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.75" customHeight="1">
      <c r="A43" s="7">
        <v>45356</v>
      </c>
      <c r="B43" s="8" t="s">
        <v>57</v>
      </c>
      <c r="C43" s="8" t="s">
        <v>33</v>
      </c>
      <c r="D43" s="8" t="s">
        <v>58</v>
      </c>
      <c r="E43" s="9" t="s">
        <v>59</v>
      </c>
      <c r="F43" s="9" t="s">
        <v>14</v>
      </c>
      <c r="G43" s="10">
        <v>5720</v>
      </c>
      <c r="H43" s="10">
        <v>0</v>
      </c>
      <c r="I43" s="9" t="s">
        <v>15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.75" customHeight="1">
      <c r="A44" s="21">
        <v>45356</v>
      </c>
      <c r="B44" s="8" t="s">
        <v>57</v>
      </c>
      <c r="C44" s="8" t="s">
        <v>33</v>
      </c>
      <c r="D44" s="8" t="s">
        <v>58</v>
      </c>
      <c r="E44" s="9" t="s">
        <v>59</v>
      </c>
      <c r="F44" s="9" t="s">
        <v>16</v>
      </c>
      <c r="G44" s="10">
        <v>5720</v>
      </c>
      <c r="H44" s="10">
        <v>5090.36</v>
      </c>
      <c r="I44" s="9" t="s">
        <v>15</v>
      </c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5.75" customHeight="1">
      <c r="A45" s="7">
        <v>45418</v>
      </c>
      <c r="B45" s="8" t="s">
        <v>60</v>
      </c>
      <c r="C45" s="8" t="s">
        <v>33</v>
      </c>
      <c r="D45" s="8" t="s">
        <v>20</v>
      </c>
      <c r="E45" s="9" t="s">
        <v>21</v>
      </c>
      <c r="F45" s="9" t="s">
        <v>14</v>
      </c>
      <c r="G45" s="10">
        <v>2860</v>
      </c>
      <c r="H45" s="10">
        <v>772</v>
      </c>
      <c r="I45" s="9" t="s">
        <v>15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.75" customHeight="1">
      <c r="A46" s="7">
        <v>45418</v>
      </c>
      <c r="B46" s="8" t="s">
        <v>60</v>
      </c>
      <c r="C46" s="8" t="s">
        <v>33</v>
      </c>
      <c r="D46" s="8" t="s">
        <v>20</v>
      </c>
      <c r="E46" s="9" t="s">
        <v>21</v>
      </c>
      <c r="F46" s="9" t="s">
        <v>16</v>
      </c>
      <c r="G46" s="10">
        <v>2860</v>
      </c>
      <c r="H46" s="10">
        <v>1350</v>
      </c>
      <c r="I46" s="9" t="s">
        <v>15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.75" customHeight="1">
      <c r="A47" s="7">
        <v>45343</v>
      </c>
      <c r="B47" s="8" t="s">
        <v>61</v>
      </c>
      <c r="C47" s="8" t="s">
        <v>33</v>
      </c>
      <c r="D47" s="8" t="s">
        <v>62</v>
      </c>
      <c r="E47" s="9" t="s">
        <v>63</v>
      </c>
      <c r="F47" s="9" t="s">
        <v>14</v>
      </c>
      <c r="G47" s="10">
        <v>2860</v>
      </c>
      <c r="H47" s="10">
        <v>0</v>
      </c>
      <c r="I47" s="9" t="s">
        <v>15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.75" customHeight="1">
      <c r="A48" s="7">
        <v>45343</v>
      </c>
      <c r="B48" s="8" t="s">
        <v>61</v>
      </c>
      <c r="C48" s="8" t="s">
        <v>33</v>
      </c>
      <c r="D48" s="8" t="s">
        <v>62</v>
      </c>
      <c r="E48" s="9" t="s">
        <v>63</v>
      </c>
      <c r="F48" s="9" t="s">
        <v>16</v>
      </c>
      <c r="G48" s="10">
        <v>2860</v>
      </c>
      <c r="H48" s="10">
        <v>550</v>
      </c>
      <c r="I48" s="9" t="s">
        <v>15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5.75" customHeight="1">
      <c r="A49" s="7">
        <v>45386</v>
      </c>
      <c r="B49" s="8" t="s">
        <v>64</v>
      </c>
      <c r="C49" s="8" t="s">
        <v>33</v>
      </c>
      <c r="D49" s="8" t="s">
        <v>65</v>
      </c>
      <c r="E49" s="9" t="s">
        <v>66</v>
      </c>
      <c r="F49" s="9" t="s">
        <v>14</v>
      </c>
      <c r="G49" s="10">
        <v>5720</v>
      </c>
      <c r="H49" s="10">
        <v>5466.74</v>
      </c>
      <c r="I49" s="9" t="s">
        <v>15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.75" customHeight="1">
      <c r="A50" s="7">
        <v>45386</v>
      </c>
      <c r="B50" s="8" t="s">
        <v>64</v>
      </c>
      <c r="C50" s="8" t="s">
        <v>33</v>
      </c>
      <c r="D50" s="8" t="s">
        <v>65</v>
      </c>
      <c r="E50" s="9" t="s">
        <v>66</v>
      </c>
      <c r="F50" s="9" t="s">
        <v>16</v>
      </c>
      <c r="G50" s="10">
        <v>5720</v>
      </c>
      <c r="H50" s="10">
        <v>2200</v>
      </c>
      <c r="I50" s="9" t="s">
        <v>15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.75" customHeight="1">
      <c r="A51" s="7">
        <v>45324</v>
      </c>
      <c r="B51" s="8" t="s">
        <v>67</v>
      </c>
      <c r="C51" s="8" t="s">
        <v>33</v>
      </c>
      <c r="D51" s="8" t="s">
        <v>68</v>
      </c>
      <c r="E51" s="9" t="s">
        <v>69</v>
      </c>
      <c r="F51" s="9" t="s">
        <v>14</v>
      </c>
      <c r="G51" s="10">
        <v>4004</v>
      </c>
      <c r="H51" s="10">
        <v>0</v>
      </c>
      <c r="I51" s="9" t="s">
        <v>15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.75" customHeight="1">
      <c r="A52" s="7">
        <v>45324</v>
      </c>
      <c r="B52" s="8" t="s">
        <v>67</v>
      </c>
      <c r="C52" s="8" t="s">
        <v>33</v>
      </c>
      <c r="D52" s="8" t="s">
        <v>68</v>
      </c>
      <c r="E52" s="9" t="s">
        <v>69</v>
      </c>
      <c r="F52" s="9" t="s">
        <v>16</v>
      </c>
      <c r="G52" s="10">
        <v>4004</v>
      </c>
      <c r="H52" s="10">
        <v>0</v>
      </c>
      <c r="I52" s="9" t="s">
        <v>15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.75" customHeight="1">
      <c r="A53" s="7">
        <v>45352</v>
      </c>
      <c r="B53" s="8" t="s">
        <v>70</v>
      </c>
      <c r="C53" s="8" t="s">
        <v>33</v>
      </c>
      <c r="D53" s="8" t="s">
        <v>71</v>
      </c>
      <c r="E53" s="9" t="s">
        <v>72</v>
      </c>
      <c r="F53" s="9" t="s">
        <v>14</v>
      </c>
      <c r="G53" s="10">
        <v>2860</v>
      </c>
      <c r="H53" s="10">
        <v>0</v>
      </c>
      <c r="I53" s="9" t="s">
        <v>15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5.75" customHeight="1">
      <c r="A54" s="7">
        <v>45352</v>
      </c>
      <c r="B54" s="8" t="s">
        <v>70</v>
      </c>
      <c r="C54" s="8" t="s">
        <v>33</v>
      </c>
      <c r="D54" s="8" t="s">
        <v>71</v>
      </c>
      <c r="E54" s="9" t="s">
        <v>72</v>
      </c>
      <c r="F54" s="9" t="s">
        <v>16</v>
      </c>
      <c r="G54" s="10">
        <v>2860</v>
      </c>
      <c r="H54" s="10">
        <v>0</v>
      </c>
      <c r="I54" s="9" t="s">
        <v>15</v>
      </c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9" ht="15.75" customHeight="1">
      <c r="A56" s="22"/>
      <c r="B56" s="2"/>
      <c r="C56" s="2"/>
      <c r="D56" s="2"/>
      <c r="E56" s="2"/>
      <c r="F56" s="2"/>
      <c r="G56" s="19"/>
      <c r="H56" s="19"/>
      <c r="I56" s="2"/>
    </row>
    <row r="57" spans="1:9" ht="15.75" customHeight="1">
      <c r="A57" s="32" t="s">
        <v>73</v>
      </c>
      <c r="B57" s="24"/>
      <c r="C57" s="25"/>
      <c r="D57" s="33" t="s">
        <v>74</v>
      </c>
      <c r="E57" s="25"/>
      <c r="F57" s="33" t="s">
        <v>75</v>
      </c>
      <c r="G57" s="24"/>
      <c r="H57" s="24"/>
      <c r="I57" s="25"/>
    </row>
    <row r="58" spans="1:9" ht="15.75" customHeight="1">
      <c r="A58" s="23" t="s">
        <v>76</v>
      </c>
      <c r="B58" s="24"/>
      <c r="C58" s="25"/>
      <c r="D58" s="26">
        <v>21</v>
      </c>
      <c r="E58" s="25"/>
      <c r="F58" s="27">
        <f>SUMIF(F13:F54,"Material de Consumo",H13:H54)</f>
        <v>21864.61</v>
      </c>
      <c r="G58" s="24"/>
      <c r="H58" s="24"/>
      <c r="I58" s="25"/>
    </row>
    <row r="59" spans="1:9" ht="15.75" customHeight="1">
      <c r="A59" s="23" t="s">
        <v>77</v>
      </c>
      <c r="B59" s="24"/>
      <c r="C59" s="25"/>
      <c r="D59" s="26">
        <v>21</v>
      </c>
      <c r="E59" s="25"/>
      <c r="F59" s="27">
        <f>SUMIF(F13:F54,"Serviços de Pessoa Jurídica",H13:H54)</f>
        <v>22027.78</v>
      </c>
      <c r="G59" s="24"/>
      <c r="H59" s="24"/>
      <c r="I59" s="25"/>
    </row>
    <row r="60" spans="1:9" ht="15.75" customHeight="1">
      <c r="A60" s="23" t="s">
        <v>78</v>
      </c>
      <c r="B60" s="24"/>
      <c r="C60" s="25"/>
      <c r="D60" s="26">
        <f>SUM(D58:E59)</f>
        <v>42</v>
      </c>
      <c r="E60" s="25"/>
      <c r="F60" s="27">
        <f>SUM(F58:H59)</f>
        <v>43892.39</v>
      </c>
      <c r="G60" s="24"/>
      <c r="H60" s="24"/>
      <c r="I60" s="25"/>
    </row>
    <row r="61" spans="5:8" ht="15.75" customHeight="1">
      <c r="E61" s="2"/>
      <c r="G61" s="3"/>
      <c r="H61" s="3"/>
    </row>
    <row r="62" spans="1:9" ht="15.75" customHeight="1">
      <c r="A62" s="28" t="s">
        <v>79</v>
      </c>
      <c r="B62" s="29"/>
      <c r="C62" s="29"/>
      <c r="D62" s="29"/>
      <c r="E62" s="29"/>
      <c r="F62" s="30" t="s">
        <v>80</v>
      </c>
      <c r="G62" s="29"/>
      <c r="H62" s="29"/>
      <c r="I62" s="29"/>
    </row>
    <row r="63" spans="5:8" ht="15.75" customHeight="1">
      <c r="E63" s="2"/>
      <c r="G63" s="3"/>
      <c r="H63" s="3"/>
    </row>
    <row r="64" spans="5:8" ht="15.75" customHeight="1">
      <c r="E64" s="2"/>
      <c r="G64" s="3"/>
      <c r="H64" s="3"/>
    </row>
    <row r="65" spans="5:8" ht="15.75" customHeight="1">
      <c r="E65" s="2"/>
      <c r="G65" s="3"/>
      <c r="H65" s="3"/>
    </row>
    <row r="66" spans="5:8" ht="15.75" customHeight="1">
      <c r="E66" s="2"/>
      <c r="G66" s="3"/>
      <c r="H66" s="3"/>
    </row>
    <row r="67" spans="5:8" ht="15.75" customHeight="1">
      <c r="E67" s="2"/>
      <c r="G67" s="3"/>
      <c r="H67" s="3"/>
    </row>
    <row r="68" spans="5:8" ht="15.75" customHeight="1">
      <c r="E68" s="2"/>
      <c r="G68" s="3"/>
      <c r="H68" s="3"/>
    </row>
    <row r="69" spans="5:8" ht="15.75" customHeight="1">
      <c r="E69" s="2"/>
      <c r="G69" s="3"/>
      <c r="H69" s="3"/>
    </row>
    <row r="70" spans="5:8" ht="15.75" customHeight="1">
      <c r="E70" s="2"/>
      <c r="G70" s="3"/>
      <c r="H70" s="3"/>
    </row>
    <row r="71" spans="5:8" ht="15.75" customHeight="1">
      <c r="E71" s="2"/>
      <c r="G71" s="3"/>
      <c r="H71" s="3"/>
    </row>
    <row r="72" spans="5:8" ht="15.75" customHeight="1">
      <c r="E72" s="2"/>
      <c r="G72" s="3"/>
      <c r="H72" s="3"/>
    </row>
    <row r="73" spans="5:8" ht="15.75" customHeight="1">
      <c r="E73" s="2"/>
      <c r="G73" s="3"/>
      <c r="H73" s="3"/>
    </row>
    <row r="74" spans="5:8" ht="15.75" customHeight="1">
      <c r="E74" s="2"/>
      <c r="G74" s="3"/>
      <c r="H74" s="3"/>
    </row>
    <row r="75" spans="5:8" ht="15.75" customHeight="1">
      <c r="E75" s="2"/>
      <c r="G75" s="3"/>
      <c r="H75" s="3"/>
    </row>
    <row r="76" spans="5:8" ht="15.75" customHeight="1">
      <c r="E76" s="2"/>
      <c r="G76" s="3"/>
      <c r="H76" s="3"/>
    </row>
    <row r="77" spans="5:8" ht="15.75" customHeight="1">
      <c r="E77" s="2"/>
      <c r="G77" s="3"/>
      <c r="H77" s="3"/>
    </row>
    <row r="78" spans="5:8" ht="15.75" customHeight="1">
      <c r="E78" s="2"/>
      <c r="G78" s="3"/>
      <c r="H78" s="3"/>
    </row>
    <row r="79" spans="5:8" ht="15.75" customHeight="1">
      <c r="E79" s="2"/>
      <c r="G79" s="3"/>
      <c r="H79" s="3"/>
    </row>
    <row r="80" spans="5:8" ht="15.75" customHeight="1">
      <c r="E80" s="2"/>
      <c r="G80" s="3"/>
      <c r="H80" s="3"/>
    </row>
    <row r="81" spans="5:8" ht="15.75" customHeight="1">
      <c r="E81" s="2"/>
      <c r="G81" s="3"/>
      <c r="H81" s="3"/>
    </row>
    <row r="82" spans="5:8" ht="15.75" customHeight="1">
      <c r="E82" s="2"/>
      <c r="G82" s="3"/>
      <c r="H82" s="3"/>
    </row>
    <row r="83" spans="5:8" ht="15.75" customHeight="1">
      <c r="E83" s="2"/>
      <c r="G83" s="3"/>
      <c r="H83" s="3"/>
    </row>
    <row r="84" spans="5:8" ht="15.75" customHeight="1">
      <c r="E84" s="2"/>
      <c r="G84" s="3"/>
      <c r="H84" s="3"/>
    </row>
    <row r="85" spans="5:8" ht="15.75" customHeight="1">
      <c r="E85" s="2"/>
      <c r="G85" s="3"/>
      <c r="H85" s="3"/>
    </row>
    <row r="86" spans="5:8" ht="15.75" customHeight="1">
      <c r="E86" s="2"/>
      <c r="G86" s="3"/>
      <c r="H86" s="3"/>
    </row>
    <row r="87" spans="5:8" ht="15.75" customHeight="1">
      <c r="E87" s="2"/>
      <c r="G87" s="3"/>
      <c r="H87" s="3"/>
    </row>
    <row r="88" spans="5:8" ht="15.75" customHeight="1">
      <c r="E88" s="2"/>
      <c r="G88" s="3"/>
      <c r="H88" s="3"/>
    </row>
    <row r="89" spans="5:8" ht="15.75" customHeight="1">
      <c r="E89" s="2"/>
      <c r="G89" s="3"/>
      <c r="H89" s="3"/>
    </row>
    <row r="90" spans="5:8" ht="15.75" customHeight="1">
      <c r="E90" s="2"/>
      <c r="G90" s="3"/>
      <c r="H90" s="3"/>
    </row>
    <row r="91" spans="5:8" ht="15.75" customHeight="1">
      <c r="E91" s="2"/>
      <c r="G91" s="3"/>
      <c r="H91" s="3"/>
    </row>
    <row r="92" spans="5:8" ht="15.75" customHeight="1">
      <c r="E92" s="2"/>
      <c r="G92" s="3"/>
      <c r="H92" s="3"/>
    </row>
    <row r="93" spans="5:8" ht="15.75" customHeight="1">
      <c r="E93" s="2"/>
      <c r="G93" s="3"/>
      <c r="H93" s="3"/>
    </row>
    <row r="94" spans="5:8" ht="15.75" customHeight="1">
      <c r="E94" s="2"/>
      <c r="G94" s="3"/>
      <c r="H94" s="3"/>
    </row>
    <row r="95" spans="5:8" ht="15.75" customHeight="1">
      <c r="E95" s="2"/>
      <c r="G95" s="3"/>
      <c r="H95" s="3"/>
    </row>
    <row r="96" spans="5:8" ht="15.75" customHeight="1">
      <c r="E96" s="2"/>
      <c r="G96" s="3"/>
      <c r="H96" s="3"/>
    </row>
    <row r="97" spans="5:8" ht="15.75" customHeight="1">
      <c r="E97" s="2"/>
      <c r="G97" s="3"/>
      <c r="H97" s="3"/>
    </row>
    <row r="98" spans="5:8" ht="15.75" customHeight="1">
      <c r="E98" s="2"/>
      <c r="G98" s="3"/>
      <c r="H98" s="3"/>
    </row>
    <row r="99" spans="5:8" ht="15.75" customHeight="1">
      <c r="E99" s="2"/>
      <c r="G99" s="3"/>
      <c r="H99" s="3"/>
    </row>
    <row r="100" spans="5:8" ht="15.75" customHeight="1">
      <c r="E100" s="2"/>
      <c r="G100" s="3"/>
      <c r="H100" s="3"/>
    </row>
    <row r="101" spans="5:8" ht="15.75" customHeight="1">
      <c r="E101" s="2"/>
      <c r="G101" s="3"/>
      <c r="H101" s="3"/>
    </row>
    <row r="102" spans="5:8" ht="15.75" customHeight="1">
      <c r="E102" s="2"/>
      <c r="G102" s="3"/>
      <c r="H102" s="3"/>
    </row>
    <row r="103" spans="5:8" ht="15.75" customHeight="1">
      <c r="E103" s="2"/>
      <c r="G103" s="3"/>
      <c r="H103" s="3"/>
    </row>
    <row r="104" spans="5:8" ht="15.75" customHeight="1">
      <c r="E104" s="2"/>
      <c r="G104" s="3"/>
      <c r="H104" s="3"/>
    </row>
    <row r="105" spans="5:8" ht="15.75" customHeight="1">
      <c r="E105" s="2"/>
      <c r="G105" s="3"/>
      <c r="H105" s="3"/>
    </row>
    <row r="106" spans="5:8" ht="15.75" customHeight="1">
      <c r="E106" s="2"/>
      <c r="G106" s="3"/>
      <c r="H106" s="3"/>
    </row>
    <row r="107" spans="5:8" ht="15.75" customHeight="1">
      <c r="E107" s="2"/>
      <c r="G107" s="3"/>
      <c r="H107" s="3"/>
    </row>
    <row r="108" spans="5:8" ht="15.75" customHeight="1">
      <c r="E108" s="2"/>
      <c r="G108" s="3"/>
      <c r="H108" s="3"/>
    </row>
    <row r="109" spans="5:8" ht="15.75" customHeight="1">
      <c r="E109" s="2"/>
      <c r="G109" s="3"/>
      <c r="H109" s="3"/>
    </row>
    <row r="110" spans="5:8" ht="15.75" customHeight="1">
      <c r="E110" s="2"/>
      <c r="G110" s="3"/>
      <c r="H110" s="3"/>
    </row>
    <row r="111" spans="5:8" ht="15.75" customHeight="1">
      <c r="E111" s="2"/>
      <c r="G111" s="3"/>
      <c r="H111" s="3"/>
    </row>
    <row r="112" spans="5:8" ht="15.75" customHeight="1">
      <c r="E112" s="2"/>
      <c r="G112" s="3"/>
      <c r="H112" s="3"/>
    </row>
    <row r="113" spans="5:8" ht="15.75" customHeight="1">
      <c r="E113" s="2"/>
      <c r="G113" s="3"/>
      <c r="H113" s="3"/>
    </row>
    <row r="114" spans="5:8" ht="15.75" customHeight="1">
      <c r="E114" s="2"/>
      <c r="G114" s="3"/>
      <c r="H114" s="3"/>
    </row>
    <row r="115" spans="5:8" ht="15.75" customHeight="1">
      <c r="E115" s="2"/>
      <c r="G115" s="3"/>
      <c r="H115" s="3"/>
    </row>
    <row r="116" spans="5:8" ht="15.75" customHeight="1">
      <c r="E116" s="2"/>
      <c r="G116" s="3"/>
      <c r="H116" s="3"/>
    </row>
    <row r="117" spans="5:8" ht="15.75" customHeight="1">
      <c r="E117" s="2"/>
      <c r="G117" s="3"/>
      <c r="H117" s="3"/>
    </row>
    <row r="118" spans="5:8" ht="15.75" customHeight="1">
      <c r="E118" s="2"/>
      <c r="G118" s="3"/>
      <c r="H118" s="3"/>
    </row>
    <row r="119" spans="5:8" ht="15.75" customHeight="1">
      <c r="E119" s="2"/>
      <c r="G119" s="3"/>
      <c r="H119" s="3"/>
    </row>
    <row r="120" spans="5:8" ht="15.75" customHeight="1">
      <c r="E120" s="2"/>
      <c r="G120" s="3"/>
      <c r="H120" s="3"/>
    </row>
    <row r="121" spans="5:8" ht="15.75" customHeight="1">
      <c r="E121" s="2"/>
      <c r="G121" s="3"/>
      <c r="H121" s="3"/>
    </row>
    <row r="122" spans="5:8" ht="15.75" customHeight="1">
      <c r="E122" s="2"/>
      <c r="G122" s="3"/>
      <c r="H122" s="3"/>
    </row>
    <row r="123" spans="5:8" ht="15.75" customHeight="1">
      <c r="E123" s="2"/>
      <c r="G123" s="3"/>
      <c r="H123" s="3"/>
    </row>
    <row r="124" spans="5:8" ht="15.75" customHeight="1">
      <c r="E124" s="2"/>
      <c r="G124" s="3"/>
      <c r="H124" s="3"/>
    </row>
    <row r="125" spans="5:8" ht="15.75" customHeight="1">
      <c r="E125" s="2"/>
      <c r="G125" s="3"/>
      <c r="H125" s="3"/>
    </row>
    <row r="126" spans="5:8" ht="15.75" customHeight="1">
      <c r="E126" s="2"/>
      <c r="G126" s="3"/>
      <c r="H126" s="3"/>
    </row>
    <row r="127" spans="5:8" ht="15.75" customHeight="1">
      <c r="E127" s="2"/>
      <c r="G127" s="3"/>
      <c r="H127" s="3"/>
    </row>
    <row r="128" spans="5:8" ht="15.75" customHeight="1">
      <c r="E128" s="2"/>
      <c r="G128" s="3"/>
      <c r="H128" s="3"/>
    </row>
    <row r="129" spans="5:8" ht="15.75" customHeight="1">
      <c r="E129" s="2"/>
      <c r="G129" s="3"/>
      <c r="H129" s="3"/>
    </row>
    <row r="130" spans="5:8" ht="15.75" customHeight="1">
      <c r="E130" s="2"/>
      <c r="G130" s="3"/>
      <c r="H130" s="3"/>
    </row>
    <row r="131" spans="5:8" ht="15.75" customHeight="1">
      <c r="E131" s="2"/>
      <c r="G131" s="3"/>
      <c r="H131" s="3"/>
    </row>
    <row r="132" spans="5:8" ht="15.75" customHeight="1">
      <c r="E132" s="2"/>
      <c r="G132" s="3"/>
      <c r="H132" s="3"/>
    </row>
    <row r="133" spans="5:8" ht="15.75" customHeight="1">
      <c r="E133" s="2"/>
      <c r="G133" s="3"/>
      <c r="H133" s="3"/>
    </row>
    <row r="134" spans="5:8" ht="15.75" customHeight="1">
      <c r="E134" s="2"/>
      <c r="G134" s="3"/>
      <c r="H134" s="3"/>
    </row>
    <row r="135" spans="5:8" ht="15.75" customHeight="1">
      <c r="E135" s="2"/>
      <c r="G135" s="3"/>
      <c r="H135" s="3"/>
    </row>
    <row r="136" spans="5:8" ht="15.75" customHeight="1">
      <c r="E136" s="2"/>
      <c r="G136" s="3"/>
      <c r="H136" s="3"/>
    </row>
    <row r="137" spans="5:8" ht="15.75" customHeight="1">
      <c r="E137" s="2"/>
      <c r="G137" s="3"/>
      <c r="H137" s="3"/>
    </row>
    <row r="138" spans="5:8" ht="15.75" customHeight="1">
      <c r="E138" s="2"/>
      <c r="G138" s="3"/>
      <c r="H138" s="3"/>
    </row>
    <row r="139" spans="5:8" ht="15.75" customHeight="1">
      <c r="E139" s="2"/>
      <c r="G139" s="3"/>
      <c r="H139" s="3"/>
    </row>
    <row r="140" spans="5:8" ht="15.75" customHeight="1">
      <c r="E140" s="2"/>
      <c r="G140" s="3"/>
      <c r="H140" s="3"/>
    </row>
    <row r="141" spans="5:8" ht="15.75" customHeight="1">
      <c r="E141" s="2"/>
      <c r="G141" s="3"/>
      <c r="H141" s="3"/>
    </row>
    <row r="142" spans="5:8" ht="15.75" customHeight="1">
      <c r="E142" s="2"/>
      <c r="G142" s="3"/>
      <c r="H142" s="3"/>
    </row>
    <row r="143" spans="5:8" ht="15.75" customHeight="1">
      <c r="E143" s="2"/>
      <c r="G143" s="3"/>
      <c r="H143" s="3"/>
    </row>
    <row r="144" spans="5:8" ht="15.75" customHeight="1">
      <c r="E144" s="2"/>
      <c r="G144" s="3"/>
      <c r="H144" s="3"/>
    </row>
    <row r="145" spans="5:8" ht="15.75" customHeight="1">
      <c r="E145" s="2"/>
      <c r="G145" s="3"/>
      <c r="H145" s="3"/>
    </row>
    <row r="146" spans="5:8" ht="15.75" customHeight="1">
      <c r="E146" s="2"/>
      <c r="G146" s="3"/>
      <c r="H146" s="3"/>
    </row>
    <row r="147" spans="5:8" ht="15.75" customHeight="1">
      <c r="E147" s="2"/>
      <c r="G147" s="3"/>
      <c r="H147" s="3"/>
    </row>
    <row r="148" spans="5:8" ht="15.75" customHeight="1">
      <c r="E148" s="2"/>
      <c r="G148" s="3"/>
      <c r="H148" s="3"/>
    </row>
    <row r="149" spans="5:8" ht="15.75" customHeight="1">
      <c r="E149" s="2"/>
      <c r="G149" s="3"/>
      <c r="H149" s="3"/>
    </row>
    <row r="150" spans="5:8" ht="15.75" customHeight="1">
      <c r="E150" s="2"/>
      <c r="G150" s="3"/>
      <c r="H150" s="3"/>
    </row>
    <row r="151" spans="5:8" ht="15.75" customHeight="1">
      <c r="E151" s="2"/>
      <c r="G151" s="3"/>
      <c r="H151" s="3"/>
    </row>
    <row r="152" spans="5:8" ht="15.75" customHeight="1">
      <c r="E152" s="2"/>
      <c r="G152" s="3"/>
      <c r="H152" s="3"/>
    </row>
    <row r="153" spans="5:8" ht="15.75" customHeight="1">
      <c r="E153" s="2"/>
      <c r="G153" s="3"/>
      <c r="H153" s="3"/>
    </row>
    <row r="154" spans="5:8" ht="15.75" customHeight="1">
      <c r="E154" s="2"/>
      <c r="G154" s="3"/>
      <c r="H154" s="3"/>
    </row>
    <row r="155" spans="5:8" ht="15.75" customHeight="1">
      <c r="E155" s="2"/>
      <c r="G155" s="3"/>
      <c r="H155" s="3"/>
    </row>
    <row r="156" spans="5:8" ht="15.75" customHeight="1">
      <c r="E156" s="2"/>
      <c r="G156" s="3"/>
      <c r="H156" s="3"/>
    </row>
    <row r="157" spans="5:8" ht="15.75" customHeight="1">
      <c r="E157" s="2"/>
      <c r="G157" s="3"/>
      <c r="H157" s="3"/>
    </row>
    <row r="158" spans="5:8" ht="15.75" customHeight="1">
      <c r="E158" s="2"/>
      <c r="G158" s="3"/>
      <c r="H158" s="3"/>
    </row>
    <row r="159" spans="5:8" ht="15.75" customHeight="1">
      <c r="E159" s="2"/>
      <c r="G159" s="3"/>
      <c r="H159" s="3"/>
    </row>
    <row r="160" spans="5:8" ht="15.75" customHeight="1">
      <c r="E160" s="2"/>
      <c r="G160" s="3"/>
      <c r="H160" s="3"/>
    </row>
    <row r="161" spans="5:8" ht="15.75" customHeight="1">
      <c r="E161" s="2"/>
      <c r="G161" s="3"/>
      <c r="H161" s="3"/>
    </row>
    <row r="162" spans="5:8" ht="15.75" customHeight="1">
      <c r="E162" s="2"/>
      <c r="G162" s="3"/>
      <c r="H162" s="3"/>
    </row>
    <row r="163" spans="5:8" ht="15.75" customHeight="1">
      <c r="E163" s="2"/>
      <c r="G163" s="3"/>
      <c r="H163" s="3"/>
    </row>
    <row r="164" spans="5:8" ht="15.75" customHeight="1">
      <c r="E164" s="2"/>
      <c r="G164" s="3"/>
      <c r="H164" s="3"/>
    </row>
    <row r="165" spans="5:8" ht="15.75" customHeight="1">
      <c r="E165" s="2"/>
      <c r="G165" s="3"/>
      <c r="H165" s="3"/>
    </row>
    <row r="166" spans="5:8" ht="15.75" customHeight="1">
      <c r="E166" s="2"/>
      <c r="G166" s="3"/>
      <c r="H166" s="3"/>
    </row>
    <row r="167" spans="5:8" ht="15.75" customHeight="1">
      <c r="E167" s="2"/>
      <c r="G167" s="3"/>
      <c r="H167" s="3"/>
    </row>
    <row r="168" spans="5:8" ht="15.75" customHeight="1">
      <c r="E168" s="2"/>
      <c r="G168" s="3"/>
      <c r="H168" s="3"/>
    </row>
    <row r="169" spans="5:8" ht="15.75" customHeight="1">
      <c r="E169" s="2"/>
      <c r="G169" s="3"/>
      <c r="H169" s="3"/>
    </row>
    <row r="170" spans="5:8" ht="15.75" customHeight="1">
      <c r="E170" s="2"/>
      <c r="G170" s="3"/>
      <c r="H170" s="3"/>
    </row>
    <row r="171" spans="5:8" ht="15.75" customHeight="1">
      <c r="E171" s="2"/>
      <c r="G171" s="3"/>
      <c r="H171" s="3"/>
    </row>
    <row r="172" spans="5:8" ht="15.75" customHeight="1">
      <c r="E172" s="2"/>
      <c r="G172" s="3"/>
      <c r="H172" s="3"/>
    </row>
    <row r="173" spans="5:8" ht="15.75" customHeight="1">
      <c r="E173" s="2"/>
      <c r="G173" s="3"/>
      <c r="H173" s="3"/>
    </row>
    <row r="174" spans="5:8" ht="15.75" customHeight="1">
      <c r="E174" s="2"/>
      <c r="G174" s="3"/>
      <c r="H174" s="3"/>
    </row>
    <row r="175" spans="5:8" ht="15.75" customHeight="1">
      <c r="E175" s="2"/>
      <c r="G175" s="3"/>
      <c r="H175" s="3"/>
    </row>
    <row r="176" spans="5:8" ht="15.75" customHeight="1">
      <c r="E176" s="2"/>
      <c r="G176" s="3"/>
      <c r="H176" s="3"/>
    </row>
    <row r="177" spans="5:8" ht="15.75" customHeight="1">
      <c r="E177" s="2"/>
      <c r="G177" s="3"/>
      <c r="H177" s="3"/>
    </row>
    <row r="178" spans="5:8" ht="15.75" customHeight="1">
      <c r="E178" s="2"/>
      <c r="G178" s="3"/>
      <c r="H178" s="3"/>
    </row>
    <row r="179" spans="5:8" ht="15.75" customHeight="1">
      <c r="E179" s="2"/>
      <c r="G179" s="3"/>
      <c r="H179" s="3"/>
    </row>
    <row r="180" spans="5:8" ht="15.75" customHeight="1">
      <c r="E180" s="2"/>
      <c r="G180" s="3"/>
      <c r="H180" s="3"/>
    </row>
    <row r="181" spans="5:8" ht="15.75" customHeight="1">
      <c r="E181" s="2"/>
      <c r="G181" s="3"/>
      <c r="H181" s="3"/>
    </row>
    <row r="182" spans="5:8" ht="15.75" customHeight="1">
      <c r="E182" s="2"/>
      <c r="G182" s="3"/>
      <c r="H182" s="3"/>
    </row>
    <row r="183" spans="5:8" ht="15.75" customHeight="1">
      <c r="E183" s="2"/>
      <c r="G183" s="3"/>
      <c r="H183" s="3"/>
    </row>
    <row r="184" spans="5:8" ht="15.75" customHeight="1">
      <c r="E184" s="2"/>
      <c r="G184" s="3"/>
      <c r="H184" s="3"/>
    </row>
    <row r="185" spans="5:8" ht="15.75" customHeight="1">
      <c r="E185" s="2"/>
      <c r="G185" s="3"/>
      <c r="H185" s="3"/>
    </row>
    <row r="186" spans="5:8" ht="15.75" customHeight="1">
      <c r="E186" s="2"/>
      <c r="G186" s="3"/>
      <c r="H186" s="3"/>
    </row>
    <row r="187" spans="5:8" ht="15.75" customHeight="1">
      <c r="E187" s="2"/>
      <c r="G187" s="3"/>
      <c r="H187" s="3"/>
    </row>
    <row r="188" spans="5:8" ht="15.75" customHeight="1">
      <c r="E188" s="2"/>
      <c r="G188" s="3"/>
      <c r="H188" s="3"/>
    </row>
    <row r="189" spans="5:8" ht="15.75" customHeight="1">
      <c r="E189" s="2"/>
      <c r="G189" s="3"/>
      <c r="H189" s="3"/>
    </row>
    <row r="190" spans="5:8" ht="15.75" customHeight="1">
      <c r="E190" s="2"/>
      <c r="G190" s="3"/>
      <c r="H190" s="3"/>
    </row>
    <row r="191" spans="5:8" ht="15.75" customHeight="1">
      <c r="E191" s="2"/>
      <c r="G191" s="3"/>
      <c r="H191" s="3"/>
    </row>
    <row r="192" spans="5:8" ht="15.75" customHeight="1">
      <c r="E192" s="2"/>
      <c r="G192" s="3"/>
      <c r="H192" s="3"/>
    </row>
    <row r="193" spans="5:8" ht="15.75" customHeight="1">
      <c r="E193" s="2"/>
      <c r="G193" s="3"/>
      <c r="H193" s="3"/>
    </row>
    <row r="194" spans="5:8" ht="15.75" customHeight="1">
      <c r="E194" s="2"/>
      <c r="G194" s="3"/>
      <c r="H194" s="3"/>
    </row>
    <row r="195" spans="5:8" ht="15.75" customHeight="1">
      <c r="E195" s="2"/>
      <c r="G195" s="3"/>
      <c r="H195" s="3"/>
    </row>
    <row r="196" spans="5:8" ht="15.75" customHeight="1">
      <c r="E196" s="2"/>
      <c r="G196" s="3"/>
      <c r="H196" s="3"/>
    </row>
    <row r="197" spans="5:8" ht="15.75" customHeight="1">
      <c r="E197" s="2"/>
      <c r="G197" s="3"/>
      <c r="H197" s="3"/>
    </row>
    <row r="198" spans="5:8" ht="15.75" customHeight="1">
      <c r="E198" s="2"/>
      <c r="G198" s="3"/>
      <c r="H198" s="3"/>
    </row>
    <row r="199" spans="5:8" ht="15.75" customHeight="1">
      <c r="E199" s="2"/>
      <c r="G199" s="3"/>
      <c r="H199" s="3"/>
    </row>
    <row r="200" spans="5:8" ht="15.75" customHeight="1">
      <c r="E200" s="2"/>
      <c r="G200" s="3"/>
      <c r="H200" s="3"/>
    </row>
    <row r="201" spans="5:8" ht="15.75" customHeight="1">
      <c r="E201" s="2"/>
      <c r="G201" s="3"/>
      <c r="H201" s="3"/>
    </row>
    <row r="202" spans="5:8" ht="15.75" customHeight="1">
      <c r="E202" s="2"/>
      <c r="G202" s="3"/>
      <c r="H202" s="3"/>
    </row>
    <row r="203" spans="5:8" ht="15.75" customHeight="1">
      <c r="E203" s="2"/>
      <c r="G203" s="3"/>
      <c r="H203" s="3"/>
    </row>
    <row r="204" spans="5:8" ht="15.75" customHeight="1">
      <c r="E204" s="2"/>
      <c r="G204" s="3"/>
      <c r="H204" s="3"/>
    </row>
    <row r="205" spans="5:8" ht="15.75" customHeight="1">
      <c r="E205" s="2"/>
      <c r="G205" s="3"/>
      <c r="H205" s="3"/>
    </row>
    <row r="206" spans="5:8" ht="15.75" customHeight="1">
      <c r="E206" s="2"/>
      <c r="G206" s="3"/>
      <c r="H206" s="3"/>
    </row>
    <row r="207" spans="5:8" ht="15.75" customHeight="1">
      <c r="E207" s="2"/>
      <c r="G207" s="3"/>
      <c r="H207" s="3"/>
    </row>
    <row r="208" spans="5:8" ht="15.75" customHeight="1">
      <c r="E208" s="2"/>
      <c r="G208" s="3"/>
      <c r="H208" s="3"/>
    </row>
    <row r="209" spans="5:8" ht="15.75" customHeight="1">
      <c r="E209" s="2"/>
      <c r="G209" s="3"/>
      <c r="H209" s="3"/>
    </row>
    <row r="210" spans="5:8" ht="15.75" customHeight="1">
      <c r="E210" s="2"/>
      <c r="G210" s="3"/>
      <c r="H210" s="3"/>
    </row>
    <row r="211" spans="5:8" ht="15.75" customHeight="1">
      <c r="E211" s="2"/>
      <c r="G211" s="3"/>
      <c r="H211" s="3"/>
    </row>
    <row r="212" spans="5:8" ht="15.75" customHeight="1">
      <c r="E212" s="2"/>
      <c r="G212" s="3"/>
      <c r="H212" s="3"/>
    </row>
    <row r="213" spans="5:8" ht="15.75" customHeight="1">
      <c r="E213" s="2"/>
      <c r="G213" s="3"/>
      <c r="H213" s="3"/>
    </row>
    <row r="214" spans="5:8" ht="15.75" customHeight="1">
      <c r="E214" s="2"/>
      <c r="G214" s="3"/>
      <c r="H214" s="3"/>
    </row>
    <row r="215" spans="5:8" ht="15.75" customHeight="1">
      <c r="E215" s="2"/>
      <c r="G215" s="3"/>
      <c r="H215" s="3"/>
    </row>
    <row r="216" spans="5:8" ht="15.75" customHeight="1">
      <c r="E216" s="2"/>
      <c r="G216" s="3"/>
      <c r="H216" s="3"/>
    </row>
    <row r="217" spans="5:8" ht="15.75" customHeight="1">
      <c r="E217" s="2"/>
      <c r="G217" s="3"/>
      <c r="H217" s="3"/>
    </row>
    <row r="218" spans="5:8" ht="15.75" customHeight="1">
      <c r="E218" s="2"/>
      <c r="G218" s="3"/>
      <c r="H218" s="3"/>
    </row>
    <row r="219" spans="5:8" ht="15.75" customHeight="1">
      <c r="E219" s="2"/>
      <c r="G219" s="3"/>
      <c r="H219" s="3"/>
    </row>
    <row r="220" spans="5:8" ht="15.75" customHeight="1">
      <c r="E220" s="2"/>
      <c r="G220" s="3"/>
      <c r="H220" s="3"/>
    </row>
    <row r="221" spans="5:8" ht="15.75" customHeight="1">
      <c r="E221" s="2"/>
      <c r="G221" s="3"/>
      <c r="H221" s="3"/>
    </row>
    <row r="222" spans="5:8" ht="15.75" customHeight="1">
      <c r="E222" s="2"/>
      <c r="G222" s="3"/>
      <c r="H222" s="3"/>
    </row>
    <row r="223" spans="5:8" ht="15.75" customHeight="1">
      <c r="E223" s="2"/>
      <c r="G223" s="3"/>
      <c r="H223" s="3"/>
    </row>
    <row r="224" spans="5:8" ht="15.75" customHeight="1">
      <c r="E224" s="2"/>
      <c r="G224" s="3"/>
      <c r="H224" s="3"/>
    </row>
    <row r="225" spans="5:8" ht="15.75" customHeight="1">
      <c r="E225" s="2"/>
      <c r="G225" s="3"/>
      <c r="H225" s="3"/>
    </row>
    <row r="226" spans="5:8" ht="15.75" customHeight="1">
      <c r="E226" s="2"/>
      <c r="G226" s="3"/>
      <c r="H226" s="3"/>
    </row>
    <row r="227" spans="5:8" ht="15.75" customHeight="1">
      <c r="E227" s="2"/>
      <c r="G227" s="3"/>
      <c r="H227" s="3"/>
    </row>
    <row r="228" spans="5:8" ht="15.75" customHeight="1">
      <c r="E228" s="2"/>
      <c r="G228" s="3"/>
      <c r="H228" s="3"/>
    </row>
    <row r="229" spans="5:8" ht="15.75" customHeight="1">
      <c r="E229" s="2"/>
      <c r="G229" s="3"/>
      <c r="H229" s="3"/>
    </row>
    <row r="230" spans="5:8" ht="15.75" customHeight="1">
      <c r="E230" s="2"/>
      <c r="G230" s="3"/>
      <c r="H230" s="3"/>
    </row>
    <row r="231" spans="5:8" ht="15.75" customHeight="1">
      <c r="E231" s="2"/>
      <c r="G231" s="3"/>
      <c r="H231" s="3"/>
    </row>
    <row r="232" spans="5:8" ht="15.75" customHeight="1">
      <c r="E232" s="2"/>
      <c r="G232" s="3"/>
      <c r="H232" s="3"/>
    </row>
    <row r="233" spans="5:8" ht="15.75" customHeight="1">
      <c r="E233" s="2"/>
      <c r="G233" s="3"/>
      <c r="H233" s="3"/>
    </row>
    <row r="234" spans="5:8" ht="15.75" customHeight="1">
      <c r="E234" s="2"/>
      <c r="G234" s="3"/>
      <c r="H234" s="3"/>
    </row>
    <row r="235" spans="5:8" ht="15.75" customHeight="1">
      <c r="E235" s="2"/>
      <c r="G235" s="3"/>
      <c r="H235" s="3"/>
    </row>
    <row r="236" spans="5:8" ht="15.75" customHeight="1">
      <c r="E236" s="2"/>
      <c r="G236" s="3"/>
      <c r="H236" s="3"/>
    </row>
    <row r="237" spans="5:8" ht="15.75" customHeight="1">
      <c r="E237" s="2"/>
      <c r="G237" s="3"/>
      <c r="H237" s="3"/>
    </row>
    <row r="238" spans="5:8" ht="15.75" customHeight="1">
      <c r="E238" s="2"/>
      <c r="G238" s="3"/>
      <c r="H238" s="3"/>
    </row>
    <row r="239" spans="5:8" ht="15.75" customHeight="1">
      <c r="E239" s="2"/>
      <c r="G239" s="3"/>
      <c r="H239" s="3"/>
    </row>
    <row r="240" spans="5:8" ht="15.75" customHeight="1">
      <c r="E240" s="2"/>
      <c r="G240" s="3"/>
      <c r="H240" s="3"/>
    </row>
    <row r="241" spans="5:8" ht="15.75" customHeight="1">
      <c r="E241" s="2"/>
      <c r="G241" s="3"/>
      <c r="H241" s="3"/>
    </row>
    <row r="242" spans="5:8" ht="15.75" customHeight="1">
      <c r="E242" s="2"/>
      <c r="G242" s="3"/>
      <c r="H242" s="3"/>
    </row>
    <row r="243" spans="5:8" ht="15.75" customHeight="1">
      <c r="E243" s="2"/>
      <c r="G243" s="3"/>
      <c r="H243" s="3"/>
    </row>
    <row r="244" spans="5:8" ht="15.75" customHeight="1">
      <c r="E244" s="2"/>
      <c r="G244" s="3"/>
      <c r="H244" s="3"/>
    </row>
    <row r="245" spans="5:8" ht="15.75" customHeight="1">
      <c r="E245" s="2"/>
      <c r="G245" s="3"/>
      <c r="H245" s="3"/>
    </row>
    <row r="246" spans="5:8" ht="15.75" customHeight="1">
      <c r="E246" s="2"/>
      <c r="G246" s="3"/>
      <c r="H246" s="3"/>
    </row>
    <row r="247" spans="5:8" ht="15.75" customHeight="1">
      <c r="E247" s="2"/>
      <c r="G247" s="3"/>
      <c r="H247" s="3"/>
    </row>
    <row r="248" spans="5:8" ht="15.75" customHeight="1">
      <c r="E248" s="2"/>
      <c r="G248" s="3"/>
      <c r="H248" s="3"/>
    </row>
    <row r="249" spans="5:8" ht="15.75" customHeight="1">
      <c r="E249" s="2"/>
      <c r="G249" s="3"/>
      <c r="H249" s="3"/>
    </row>
    <row r="250" spans="5:8" ht="15.75" customHeight="1">
      <c r="E250" s="2"/>
      <c r="G250" s="3"/>
      <c r="H250" s="3"/>
    </row>
    <row r="251" spans="5:8" ht="15.75" customHeight="1">
      <c r="E251" s="2"/>
      <c r="G251" s="3"/>
      <c r="H251" s="3"/>
    </row>
    <row r="252" spans="5:8" ht="15.75" customHeight="1">
      <c r="E252" s="2"/>
      <c r="G252" s="3"/>
      <c r="H252" s="3"/>
    </row>
    <row r="253" spans="5:8" ht="15.75" customHeight="1">
      <c r="E253" s="2"/>
      <c r="G253" s="3"/>
      <c r="H253" s="3"/>
    </row>
    <row r="254" spans="5:8" ht="15.75" customHeight="1">
      <c r="E254" s="2"/>
      <c r="G254" s="3"/>
      <c r="H254" s="3"/>
    </row>
    <row r="255" spans="5:8" ht="15.75" customHeight="1">
      <c r="E255" s="2"/>
      <c r="G255" s="3"/>
      <c r="H255" s="3"/>
    </row>
    <row r="256" spans="5:8" ht="15.75" customHeight="1">
      <c r="E256" s="2"/>
      <c r="G256" s="3"/>
      <c r="H256" s="3"/>
    </row>
    <row r="257" spans="5:8" ht="15.75" customHeight="1">
      <c r="E257" s="2"/>
      <c r="G257" s="3"/>
      <c r="H257" s="3"/>
    </row>
    <row r="258" spans="5:8" ht="15.75" customHeight="1">
      <c r="E258" s="2"/>
      <c r="G258" s="3"/>
      <c r="H258" s="3"/>
    </row>
    <row r="259" spans="5:8" ht="15.75" customHeight="1">
      <c r="E259" s="2"/>
      <c r="G259" s="3"/>
      <c r="H259" s="3"/>
    </row>
    <row r="260" spans="5:8" ht="15.75" customHeight="1">
      <c r="E260" s="2"/>
      <c r="G260" s="3"/>
      <c r="H260" s="3"/>
    </row>
    <row r="261" spans="5:8" ht="15.75" customHeight="1">
      <c r="E261" s="2"/>
      <c r="G261" s="3"/>
      <c r="H261" s="3"/>
    </row>
    <row r="262" spans="5:8" ht="12" customHeight="1">
      <c r="E262" s="2"/>
      <c r="G262" s="3"/>
      <c r="H262" s="3"/>
    </row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</sheetData>
  <sheetProtection/>
  <mergeCells count="15">
    <mergeCell ref="A62:E62"/>
    <mergeCell ref="F62:I62"/>
    <mergeCell ref="A10:I10"/>
    <mergeCell ref="A57:C57"/>
    <mergeCell ref="D57:E57"/>
    <mergeCell ref="F57:I57"/>
    <mergeCell ref="A58:C58"/>
    <mergeCell ref="D58:E58"/>
    <mergeCell ref="F58:I58"/>
    <mergeCell ref="A59:C59"/>
    <mergeCell ref="D59:E59"/>
    <mergeCell ref="F59:I59"/>
    <mergeCell ref="A60:C60"/>
    <mergeCell ref="D60:E60"/>
    <mergeCell ref="F60:I60"/>
  </mergeCells>
  <printOptions horizontalCentered="1"/>
  <pageMargins left="0.708333333333333" right="0.708333333333333" top="0.747916666666667" bottom="0.747916666666667" header="0" footer="0"/>
  <pageSetup fitToHeight="0" fitToWidth="1" horizontalDpi="600" verticalDpi="600" orientation="landscape" pageOrder="overThenDown" paperSize="9" scale="31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Deise Miyabara</dc:creator>
  <cp:keywords/>
  <dc:description/>
  <cp:lastModifiedBy>Deise Miyabara</cp:lastModifiedBy>
  <cp:lastPrinted>2024-06-26T17:15:29Z</cp:lastPrinted>
  <dcterms:created xsi:type="dcterms:W3CDTF">2024-06-26T17:16:49Z</dcterms:created>
  <dcterms:modified xsi:type="dcterms:W3CDTF">2024-06-26T17:16:51Z</dcterms:modified>
  <cp:category/>
  <cp:version/>
  <cp:contentType/>
  <cp:contentStatus/>
</cp:coreProperties>
</file>