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V" sheetId="1" state="visible" r:id="rId2"/>
  </sheets>
  <externalReferences>
    <externalReference r:id="rId3"/>
  </externalReferences>
  <definedNames>
    <definedName function="false" hidden="false" localSheetId="0" name="_xlnm.Print_Area" vbProcedure="false">IV!$B$1:$O$98</definedName>
    <definedName function="false" hidden="false" name="JE" vbProcedure="false">[1]Combos!$C$10:$C$37</definedName>
    <definedName function="false" hidden="false" name="JF" vbProcedure="false">[1]Combos!$C$3:$C$8</definedName>
    <definedName function="false" hidden="false" name="JL" vbProcedure="false">[1]Combos!$C$73:$C$100</definedName>
    <definedName function="false" hidden="false" name="JM" vbProcedure="false">[1]Combos!$C$102:$C$106</definedName>
    <definedName function="false" hidden="false" name="JT" vbProcedure="false">[1]Combos!$C$39:$C$63</definedName>
    <definedName function="false" hidden="false" name="Período" vbProcedure="false">[1]Combos!$H$3:$H$14</definedName>
    <definedName function="false" hidden="false" name="STJ" vbProcedure="false">[1]Combos!$C$67</definedName>
    <definedName function="false" hidden="false" name="TSE" vbProcedure="false">[1]Combos!$C$71</definedName>
    <definedName function="false" hidden="false" name="TST" vbProcedure="false">[1]Combos!$C$65</definedName>
    <definedName function="false" hidden="false" localSheetId="0" name="_xlnm.Print_Area" vbProcedure="false">IV!$B$1:$N$101</definedName>
    <definedName function="false" hidden="false" localSheetId="0" name="_xlnm.Print_Area_0" vbProcedure="false">IV!$B$1:$N$98</definedName>
    <definedName function="false" hidden="false" localSheetId="0" name="_xlnm.Print_Area_0_0" vbProcedure="false">IV!$B$1:$N$50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9" authorId="0">
      <text>
        <r>
          <rPr>
            <sz val="9"/>
            <color rgb="FF000000"/>
            <rFont val="Segoe UI"/>
            <family val="2"/>
            <charset val="1"/>
          </rPr>
          <t xml:space="preserve">F1 = MagE / h2</t>
        </r>
      </text>
    </comment>
    <comment ref="B10" authorId="0">
      <text>
        <r>
          <rPr>
            <sz val="9"/>
            <color rgb="FF000000"/>
            <rFont val="Segoe UI"/>
            <family val="2"/>
            <charset val="1"/>
          </rPr>
          <t xml:space="preserve">F2 = Mag / h2</t>
        </r>
      </text>
    </comment>
    <comment ref="B11" authorId="0">
      <text>
        <r>
          <rPr>
            <sz val="9"/>
            <color rgb="FF000000"/>
            <rFont val="Segoe UI"/>
            <family val="2"/>
            <charset val="1"/>
          </rPr>
          <t xml:space="preserve">F3 = (Serv + TFaux) / h2</t>
        </r>
      </text>
    </comment>
    <comment ref="B12" authorId="0">
      <text>
        <r>
          <rPr>
            <sz val="9"/>
            <color rgb="FF000000"/>
            <rFont val="Segoe UI"/>
            <family val="2"/>
            <charset val="1"/>
          </rPr>
          <t xml:space="preserve">F4a = TPEfet / h2</t>
        </r>
      </text>
    </comment>
    <comment ref="B13" authorId="0">
      <text>
        <r>
          <rPr>
            <sz val="9"/>
            <color rgb="FF000000"/>
            <rFont val="Segoe UI"/>
            <family val="2"/>
            <charset val="1"/>
          </rPr>
          <t xml:space="preserve">F4b = (TPSV + TPI + TFAux) / h2</t>
        </r>
      </text>
    </comment>
    <comment ref="B14" authorId="0">
      <text>
        <r>
          <rPr>
            <sz val="9"/>
            <color rgb="FF000000"/>
            <rFont val="Segoe UI"/>
            <family val="2"/>
            <charset val="1"/>
          </rPr>
          <t xml:space="preserve">F4c = TCEfet / h2</t>
        </r>
      </text>
    </comment>
    <comment ref="B15" authorId="0">
      <text>
        <r>
          <rPr>
            <sz val="9"/>
            <color rgb="FF000000"/>
            <rFont val="Segoe UI"/>
            <family val="2"/>
            <charset val="1"/>
          </rPr>
          <t xml:space="preserve">F4d = (CC + FC) / TCEfet</t>
        </r>
      </text>
    </comment>
    <comment ref="B16" authorId="0">
      <text>
        <r>
          <rPr>
            <sz val="9"/>
            <color rgb="FF000000"/>
            <rFont val="Segoe UI"/>
            <family val="2"/>
            <charset val="1"/>
          </rPr>
          <t xml:space="preserve">F5 = TPTIC / Serv</t>
        </r>
      </text>
    </comment>
    <comment ref="B17" authorId="0">
      <text>
        <r>
          <rPr>
            <sz val="9"/>
            <color rgb="FF000000"/>
            <rFont val="Segoe UI"/>
            <family val="2"/>
            <charset val="1"/>
          </rPr>
          <t xml:space="preserve">F6 = TPEsc / Serv</t>
        </r>
      </text>
    </comment>
    <comment ref="B18" authorId="0">
      <text>
        <r>
          <rPr>
            <sz val="9"/>
            <color rgb="FF000000"/>
            <rFont val="Segoe UI"/>
            <family val="2"/>
            <charset val="1"/>
          </rPr>
          <t xml:space="preserve">Inf2 = Comp / Ui</t>
        </r>
      </text>
    </comment>
    <comment ref="B19" authorId="0">
      <text>
        <r>
          <rPr>
            <sz val="9"/>
            <color rgb="FF000000"/>
            <rFont val="Segoe UI"/>
            <family val="2"/>
            <charset val="1"/>
          </rPr>
          <t xml:space="preserve">Cm - Casos Novos por Magistrado</t>
        </r>
      </text>
    </comment>
    <comment ref="B20" authorId="0">
      <text>
        <r>
          <rPr>
            <sz val="9"/>
            <color rgb="FF000000"/>
            <rFont val="Segoe UI"/>
            <family val="2"/>
            <charset val="1"/>
          </rPr>
          <t xml:space="preserve">Cs - Casos Novos por Servidor da Área Judiciária</t>
        </r>
      </text>
    </comment>
    <comment ref="B21" authorId="0">
      <text>
        <r>
          <rPr>
            <sz val="9"/>
            <color rgb="FF000000"/>
            <rFont val="Segoe UI"/>
            <family val="2"/>
            <charset val="1"/>
          </rPr>
          <t xml:space="preserve">K - Carga de Trabalho dos Magistrados</t>
        </r>
      </text>
    </comment>
    <comment ref="B22" authorId="0">
      <text>
        <r>
          <rPr>
            <sz val="9"/>
            <color rgb="FF000000"/>
            <rFont val="Segoe UI"/>
            <family val="2"/>
            <charset val="1"/>
          </rPr>
          <t xml:space="preserve">KL = (TBaix + Cp – Sus + RIntJ + RIntP) / Mag</t>
        </r>
      </text>
    </comment>
    <comment ref="B23" authorId="0">
      <text>
        <r>
          <rPr>
            <sz val="9"/>
            <color rgb="FF000000"/>
            <rFont val="Segoe UI"/>
            <family val="2"/>
            <charset val="1"/>
          </rPr>
          <t xml:space="preserve">SM = Sent / Mag</t>
        </r>
      </text>
    </comment>
    <comment ref="B24" authorId="0">
      <text>
        <r>
          <rPr>
            <sz val="9"/>
            <color rgb="FF000000"/>
            <rFont val="Segoe UI"/>
            <family val="2"/>
            <charset val="1"/>
          </rPr>
          <t xml:space="preserve">IPM - Índice de Produtividade dos Magistrados</t>
        </r>
      </text>
    </comment>
    <comment ref="B25" authorId="0">
      <text>
        <r>
          <rPr>
            <sz val="9"/>
            <color rgb="FF000000"/>
            <rFont val="Segoe UI"/>
            <family val="2"/>
            <charset val="1"/>
          </rPr>
          <t xml:space="preserve">IPS - Índice de Produtividade dos Servidores</t>
        </r>
      </text>
    </comment>
    <comment ref="B26" authorId="0">
      <text>
        <r>
          <rPr>
            <sz val="9"/>
            <color rgb="FF000000"/>
            <rFont val="Segoe UI"/>
            <family val="2"/>
            <charset val="1"/>
          </rPr>
          <t xml:space="preserve">IPSJud - Índice de Produtividade dos Servidores da Área Judiciária</t>
        </r>
      </text>
    </comment>
    <comment ref="B27" authorId="0">
      <text>
        <r>
          <rPr>
            <sz val="9"/>
            <color rgb="FF000000"/>
            <rFont val="Segoe UI"/>
            <family val="2"/>
            <charset val="1"/>
          </rPr>
          <t xml:space="preserve">ProcEl - Índice de Processos Eletrônicos</t>
        </r>
      </text>
    </comment>
    <comment ref="B28" authorId="0">
      <text>
        <r>
          <rPr>
            <sz val="9"/>
            <color rgb="FF000000"/>
            <rFont val="Segoe UI"/>
            <family val="2"/>
            <charset val="1"/>
          </rPr>
          <t xml:space="preserve">Ch - Casos Novos por 100.000 habitantes</t>
        </r>
      </text>
    </comment>
    <comment ref="B29" authorId="0">
      <text>
        <r>
          <rPr>
            <sz val="9"/>
            <color rgb="FF000000"/>
            <rFont val="Segoe UI"/>
            <family val="2"/>
            <charset val="1"/>
          </rPr>
          <t xml:space="preserve">TC - Taxa de Congestionamento</t>
        </r>
      </text>
    </comment>
    <comment ref="B30" authorId="0">
      <text>
        <r>
          <rPr>
            <sz val="9"/>
            <color rgb="FF000000"/>
            <rFont val="Segoe UI"/>
            <family val="2"/>
            <charset val="1"/>
          </rPr>
          <t xml:space="preserve">TCL = (Cp - Sus) / (TBaix + Cp - Sus)</t>
        </r>
      </text>
    </comment>
    <comment ref="B31" authorId="0">
      <text>
        <r>
          <rPr>
            <sz val="9"/>
            <color rgb="FF000000"/>
            <rFont val="Segoe UI"/>
            <family val="2"/>
            <charset val="1"/>
          </rPr>
          <t xml:space="preserve">IAD - Índice de Atendimento à Demanda </t>
        </r>
      </text>
    </comment>
    <comment ref="B32" authorId="0">
      <text>
        <r>
          <rPr>
            <sz val="9"/>
            <color rgb="FF000000"/>
            <rFont val="Segoe UI"/>
            <family val="2"/>
            <charset val="1"/>
          </rPr>
          <t xml:space="preserve">IC = SentH / Sent</t>
        </r>
      </text>
    </comment>
    <comment ref="B33" authorId="0">
      <text>
        <r>
          <rPr>
            <sz val="9"/>
            <color rgb="FF000000"/>
            <rFont val="Segoe UI"/>
            <family val="2"/>
            <charset val="1"/>
          </rPr>
          <t xml:space="preserve">PeSuS – Percentual de Processos Suspensos ou Sobrestados</t>
        </r>
      </text>
    </comment>
    <comment ref="B37" authorId="0">
      <text>
        <r>
          <rPr>
            <sz val="9"/>
            <color rgb="FF000000"/>
            <rFont val="Segoe UI"/>
            <family val="2"/>
            <charset val="1"/>
          </rPr>
          <t xml:space="preserve">Cm2º = Cn2º / Mag2º</t>
        </r>
      </text>
    </comment>
    <comment ref="B38" authorId="0">
      <text>
        <r>
          <rPr>
            <sz val="9"/>
            <color rgb="FF000000"/>
            <rFont val="Segoe UI"/>
            <family val="2"/>
            <charset val="1"/>
          </rPr>
          <t xml:space="preserve">Cs2º = Cn2º / SaJud2º</t>
        </r>
      </text>
    </comment>
    <comment ref="B39" authorId="0">
      <text>
        <r>
          <rPr>
            <sz val="9"/>
            <color rgb="FF000000"/>
            <rFont val="Segoe UI"/>
            <family val="2"/>
            <charset val="1"/>
          </rPr>
          <t xml:space="preserve">K2º = (TBaix2º + Cp2º + RIntJ2º + RIntP2º) / Mag2º</t>
        </r>
      </text>
    </comment>
    <comment ref="B40" authorId="0">
      <text>
        <r>
          <rPr>
            <sz val="9"/>
            <color rgb="FF000000"/>
            <rFont val="Segoe UI"/>
            <family val="2"/>
            <charset val="1"/>
          </rPr>
          <t xml:space="preserve">KL2º = (TBaix2º + Cp2º – Sus2º + RIntJ2º + RIntP2º) / Mag2º</t>
        </r>
      </text>
    </comment>
    <comment ref="B41" authorId="0">
      <text>
        <r>
          <rPr>
            <sz val="9"/>
            <color rgb="FF000000"/>
            <rFont val="Segoe UI"/>
            <family val="2"/>
            <charset val="1"/>
          </rPr>
          <t xml:space="preserve">SM2º = Sent2º / Mag2º</t>
        </r>
      </text>
    </comment>
    <comment ref="B42" authorId="0">
      <text>
        <r>
          <rPr>
            <sz val="9"/>
            <color rgb="FF000000"/>
            <rFont val="Segoe UI"/>
            <family val="2"/>
            <charset val="1"/>
          </rPr>
          <t xml:space="preserve">IPM2º = TBaix2º / Mag2º</t>
        </r>
      </text>
    </comment>
    <comment ref="B43" authorId="0">
      <text>
        <r>
          <rPr>
            <sz val="9"/>
            <color rgb="FF000000"/>
            <rFont val="Segoe UI"/>
            <family val="2"/>
            <charset val="1"/>
          </rPr>
          <t xml:space="preserve">IPSJud2º = TBaix2º / SaJud2º</t>
        </r>
      </text>
    </comment>
    <comment ref="B44" authorId="0">
      <text>
        <r>
          <rPr>
            <sz val="9"/>
            <color rgb="FF000000"/>
            <rFont val="Segoe UI"/>
            <family val="2"/>
            <charset val="1"/>
          </rPr>
          <t xml:space="preserve">ProcEl2º = CnElet2º / Cn2º</t>
        </r>
      </text>
    </comment>
    <comment ref="B45" authorId="0">
      <text>
        <r>
          <rPr>
            <sz val="9"/>
            <color rgb="FF000000"/>
            <rFont val="Segoe UI"/>
            <family val="2"/>
            <charset val="1"/>
          </rPr>
          <t xml:space="preserve">Ch2º = Cn2º / h2</t>
        </r>
      </text>
    </comment>
    <comment ref="B46" authorId="0">
      <text>
        <r>
          <rPr>
            <sz val="9"/>
            <color rgb="FF000000"/>
            <rFont val="Segoe UI"/>
            <family val="2"/>
            <charset val="1"/>
          </rPr>
          <t xml:space="preserve">TC2º = Cp2º / (TBaix2º + Cp2º)</t>
        </r>
      </text>
    </comment>
    <comment ref="B47" authorId="0">
      <text>
        <r>
          <rPr>
            <sz val="9"/>
            <color rgb="FF000000"/>
            <rFont val="Segoe UI"/>
            <family val="2"/>
            <charset val="1"/>
          </rPr>
          <t xml:space="preserve">TCL2º = (Cp2º - Sus2º) / (TBaix2º + Cp2º - Sus2º)</t>
        </r>
      </text>
    </comment>
    <comment ref="B48" authorId="0">
      <text>
        <r>
          <rPr>
            <sz val="9"/>
            <color rgb="FF000000"/>
            <rFont val="Segoe UI"/>
            <family val="2"/>
            <charset val="1"/>
          </rPr>
          <t xml:space="preserve">IAD2º = TBaix2º / Cn2º</t>
        </r>
      </text>
    </comment>
    <comment ref="B49" authorId="0">
      <text>
        <r>
          <rPr>
            <sz val="9"/>
            <color rgb="FF000000"/>
            <rFont val="Segoe UI"/>
            <family val="2"/>
            <charset val="1"/>
          </rPr>
          <t xml:space="preserve">IC2º = DecH2º / Dec2º</t>
        </r>
      </text>
    </comment>
    <comment ref="B50" authorId="0">
      <text>
        <r>
          <rPr>
            <sz val="9"/>
            <color rgb="FF000000"/>
            <rFont val="Segoe UI"/>
            <family val="2"/>
            <charset val="1"/>
          </rPr>
          <t xml:space="preserve">PeSuS2 – Percentual de Processos Suspensos ou Sobrestados no 2º Grau</t>
        </r>
      </text>
    </comment>
    <comment ref="B54" authorId="0">
      <text>
        <r>
          <rPr>
            <sz val="9"/>
            <color rgb="FF000000"/>
            <rFont val="Segoe UI"/>
            <family val="2"/>
            <charset val="1"/>
          </rPr>
          <t xml:space="preserve">Cm1º = (CnC1º + CnExt1º) / Mag1º</t>
        </r>
      </text>
    </comment>
    <comment ref="B55" authorId="0">
      <text>
        <r>
          <rPr>
            <sz val="9"/>
            <color rgb="FF000000"/>
            <rFont val="Segoe UI"/>
            <family val="2"/>
            <charset val="1"/>
          </rPr>
          <t xml:space="preserve">Cs1º = (CnC1º + CnExt1º) / SaJud1º</t>
        </r>
      </text>
    </comment>
    <comment ref="B56" authorId="0">
      <text>
        <r>
          <rPr>
            <sz val="9"/>
            <color rgb="FF000000"/>
            <rFont val="Segoe UI"/>
            <family val="2"/>
            <charset val="1"/>
          </rPr>
          <t xml:space="preserve">PeSuS1 – Percentual de Processos Suspensos ou Sobrestados no 1º Grau</t>
        </r>
      </text>
    </comment>
    <comment ref="B57" authorId="0">
      <text>
        <r>
          <rPr>
            <sz val="9"/>
            <color rgb="FF000000"/>
            <rFont val="Segoe UI"/>
            <family val="2"/>
            <charset val="1"/>
          </rPr>
          <t xml:space="preserve">PeSuSC1 – Percentual de Processos de Conhecimento Suspensos ou Sobrestados no 1º Grau</t>
        </r>
      </text>
    </comment>
    <comment ref="B58" authorId="0">
      <text>
        <r>
          <rPr>
            <sz val="9"/>
            <color rgb="FF000000"/>
            <rFont val="Segoe UI"/>
            <family val="2"/>
            <charset val="1"/>
          </rPr>
          <t xml:space="preserve">PeSuSEx1 – Percentual de Processos de Execução Suspensos ou Sobrestados no 1º Grau</t>
        </r>
      </text>
    </comment>
    <comment ref="B60" authorId="0">
      <text>
        <r>
          <rPr>
            <sz val="9"/>
            <color rgb="FF000000"/>
            <rFont val="Segoe UI"/>
            <family val="2"/>
            <charset val="1"/>
          </rPr>
          <t xml:space="preserve">IPM1º = (TBaixC1º + TBaixEx1º) / Mag1º</t>
        </r>
      </text>
    </comment>
    <comment ref="B61" authorId="0">
      <text>
        <r>
          <rPr>
            <sz val="9"/>
            <color rgb="FF000000"/>
            <rFont val="Segoe UI"/>
            <family val="2"/>
            <charset val="1"/>
          </rPr>
          <t xml:space="preserve">IPMC1º - Índice de Produtividade dos Magistrados na Fase de Conhecimento do 1º Grau</t>
        </r>
      </text>
    </comment>
    <comment ref="B62" authorId="0">
      <text>
        <r>
          <rPr>
            <sz val="9"/>
            <color rgb="FF000000"/>
            <rFont val="Segoe UI"/>
            <family val="2"/>
            <charset val="1"/>
          </rPr>
          <t xml:space="preserve">IPMEx1º - Índice de Produtividade dos Magistrados na Fase de Execução do 1º Grau</t>
        </r>
      </text>
    </comment>
    <comment ref="B63" authorId="0">
      <text>
        <r>
          <rPr>
            <sz val="9"/>
            <color rgb="FF000000"/>
            <rFont val="Segoe UI"/>
            <family val="2"/>
            <charset val="1"/>
          </rPr>
          <t xml:space="preserve">IPSJud1º = (TBaixC1º + TBaixEx1º) / SaJud1º</t>
        </r>
      </text>
    </comment>
    <comment ref="B64" authorId="0">
      <text>
        <r>
          <rPr>
            <sz val="9"/>
            <color rgb="FF000000"/>
            <rFont val="Segoe UI"/>
            <family val="2"/>
            <charset val="1"/>
          </rPr>
          <t xml:space="preserve">IPSJudC1º - Índice de Produtividade dos Servidores da Área Judiciária na Fase de Conhecimento do 1º Grau</t>
        </r>
      </text>
    </comment>
    <comment ref="B65" authorId="0">
      <text>
        <r>
          <rPr>
            <sz val="9"/>
            <color rgb="FF000000"/>
            <rFont val="Segoe UI"/>
            <family val="2"/>
            <charset val="1"/>
          </rPr>
          <t xml:space="preserve">IPSJudEx1º - Índice de Produtividade dos Servidores da Área Judiciária na Fase de Execução do 1º Grau</t>
        </r>
      </text>
    </comment>
    <comment ref="B67" authorId="0">
      <text>
        <r>
          <rPr>
            <sz val="9"/>
            <color rgb="FF000000"/>
            <rFont val="Segoe UI"/>
            <family val="2"/>
            <charset val="1"/>
          </rPr>
          <t xml:space="preserve">K1º - Carga de Trabalho no 1º Grau</t>
        </r>
      </text>
    </comment>
    <comment ref="B68" authorId="0">
      <text>
        <r>
          <rPr>
            <sz val="9"/>
            <color rgb="FF000000"/>
            <rFont val="Segoe UI"/>
            <family val="2"/>
            <charset val="1"/>
          </rPr>
          <t xml:space="preserve">KC1º = (TBaixC1º + CpC1º + RIntCJ1º + RIntCP1º) / Mag1º</t>
        </r>
      </text>
    </comment>
    <comment ref="B69" authorId="0">
      <text>
        <r>
          <rPr>
            <sz val="9"/>
            <color rgb="FF000000"/>
            <rFont val="Segoe UI"/>
            <family val="2"/>
            <charset val="1"/>
          </rPr>
          <t xml:space="preserve">KEx1º = (TBaixEx1º + CpEx1º + IncExJ1º + IncExP1º) / Mag1º</t>
        </r>
      </text>
    </comment>
    <comment ref="B70" authorId="0">
      <text>
        <r>
          <rPr>
            <sz val="9"/>
            <color rgb="FF000000"/>
            <rFont val="Segoe UI"/>
            <family val="2"/>
            <charset val="1"/>
          </rPr>
          <t xml:space="preserve">KL1 = (TBaix1 + Cp1 – Sus1 + RIntJ1 + RIntP1) / Mag1</t>
        </r>
      </text>
    </comment>
    <comment ref="B71" authorId="0">
      <text>
        <r>
          <rPr>
            <sz val="9"/>
            <color rgb="FF000000"/>
            <rFont val="Segoe UI"/>
            <family val="2"/>
            <charset val="1"/>
          </rPr>
          <t xml:space="preserve">KLC1º = (TBaixC1º + CpC1º – SusC1º + RIntCJ1º + RIntCP1º) / Mag1º</t>
        </r>
      </text>
    </comment>
    <comment ref="B72" authorId="0">
      <text>
        <r>
          <rPr>
            <sz val="9"/>
            <color rgb="FF000000"/>
            <rFont val="Segoe UI"/>
            <family val="2"/>
            <charset val="1"/>
          </rPr>
          <t xml:space="preserve">#N/D</t>
        </r>
      </text>
    </comment>
    <comment ref="B73" authorId="0">
      <text>
        <r>
          <rPr>
            <sz val="9"/>
            <color rgb="FF000000"/>
            <rFont val="Segoe UI"/>
            <family val="2"/>
            <charset val="1"/>
          </rPr>
          <t xml:space="preserve">Sm1º - Sentenças por Magistrado no 1º Grau</t>
        </r>
      </text>
    </comment>
    <comment ref="B74" authorId="0">
      <text>
        <r>
          <rPr>
            <sz val="9"/>
            <color rgb="FF000000"/>
            <rFont val="Segoe UI"/>
            <family val="2"/>
            <charset val="1"/>
          </rPr>
          <t xml:space="preserve">SMC1º = SentC1º / Mag1º</t>
        </r>
      </text>
    </comment>
    <comment ref="B75" authorId="0">
      <text>
        <r>
          <rPr>
            <sz val="9"/>
            <color rgb="FF000000"/>
            <rFont val="Segoe UI"/>
            <family val="2"/>
            <charset val="1"/>
          </rPr>
          <t xml:space="preserve">SMEx1º = SentEx1º / Mag1º</t>
        </r>
      </text>
    </comment>
    <comment ref="B76" authorId="0">
      <text>
        <r>
          <rPr>
            <sz val="9"/>
            <color rgb="FF000000"/>
            <rFont val="Segoe UI"/>
            <family val="2"/>
            <charset val="1"/>
          </rPr>
          <t xml:space="preserve">ProcEl1º = CnElet1º / (CnC1º + CnExt1º)</t>
        </r>
      </text>
    </comment>
    <comment ref="B77" authorId="0">
      <text>
        <r>
          <rPr>
            <sz val="9"/>
            <color rgb="FF000000"/>
            <rFont val="Segoe UI"/>
            <family val="2"/>
            <charset val="1"/>
          </rPr>
          <t xml:space="preserve">Ch1º = (CnC1º + CnExt1º) / h2</t>
        </r>
      </text>
    </comment>
    <comment ref="B79" authorId="0">
      <text>
        <r>
          <rPr>
            <sz val="9"/>
            <color rgb="FF000000"/>
            <rFont val="Segoe UI"/>
            <family val="2"/>
            <charset val="1"/>
          </rPr>
          <t xml:space="preserve">Tc1º - Taxa de Congestionamento no 1º Grau</t>
        </r>
      </text>
    </comment>
    <comment ref="B80" authorId="0">
      <text>
        <r>
          <rPr>
            <sz val="9"/>
            <color rgb="FF000000"/>
            <rFont val="Segoe UI"/>
            <family val="2"/>
            <charset val="1"/>
          </rPr>
          <t xml:space="preserve">TCC1º = CpC1º / (TBaixC1º + CpC1º)</t>
        </r>
      </text>
    </comment>
    <comment ref="B81" authorId="0">
      <text>
        <r>
          <rPr>
            <sz val="9"/>
            <color rgb="FF000000"/>
            <rFont val="Segoe UI"/>
            <family val="2"/>
            <charset val="1"/>
          </rPr>
          <t xml:space="preserve">TCEx1º = CpEx1º / (TBaixEx1º + CpEx1º)</t>
        </r>
      </text>
    </comment>
    <comment ref="B82" authorId="0">
      <text>
        <r>
          <rPr>
            <sz val="9"/>
            <color rgb="FF000000"/>
            <rFont val="Segoe UI"/>
            <family val="2"/>
            <charset val="1"/>
          </rPr>
          <t xml:space="preserve">TCExt1º - Taxa de Congestionamento na Execução Extrajudicial do 1º Grau</t>
        </r>
      </text>
    </comment>
    <comment ref="B83" authorId="0">
      <text>
        <r>
          <rPr>
            <sz val="9"/>
            <color rgb="FF000000"/>
            <rFont val="Segoe UI"/>
            <family val="2"/>
            <charset val="1"/>
          </rPr>
          <t xml:space="preserve">TCExtFisc1º - Taxa de Congestionamento na Execução Fiscal do 1º Grau</t>
        </r>
      </text>
    </comment>
    <comment ref="B84" authorId="0">
      <text>
        <r>
          <rPr>
            <sz val="9"/>
            <color rgb="FF000000"/>
            <rFont val="Segoe UI"/>
            <family val="2"/>
            <charset val="1"/>
          </rPr>
          <t xml:space="preserve">TcExtNFisc1º - Taxa de Congestionamento na Execução Extrajudicial não-Fiscal do 1º Grau</t>
        </r>
      </text>
    </comment>
    <comment ref="B85" authorId="0">
      <text>
        <r>
          <rPr>
            <sz val="9"/>
            <color rgb="FF000000"/>
            <rFont val="Segoe UI"/>
            <family val="2"/>
            <charset val="1"/>
          </rPr>
          <t xml:space="preserve">TCJud1º - Taxa de Congestionamento na Execução Judicial do 1º Grau</t>
        </r>
      </text>
    </comment>
    <comment ref="B86" authorId="0">
      <text>
        <r>
          <rPr>
            <sz val="9"/>
            <color rgb="FF000000"/>
            <rFont val="Segoe UI"/>
            <family val="2"/>
            <charset val="1"/>
          </rPr>
          <t xml:space="preserve">TCL1º = (Cp1º - Sus1º) / (TBaix1º + Cp1º - Sus1º)</t>
        </r>
      </text>
    </comment>
    <comment ref="B87" authorId="0">
      <text>
        <r>
          <rPr>
            <sz val="9"/>
            <color rgb="FF000000"/>
            <rFont val="Segoe UI"/>
            <family val="2"/>
            <charset val="1"/>
          </rPr>
          <t xml:space="preserve">TCLC1º = (CpC1º - SusC1º) / (TBaixC1º + CpC1º - SusC1º)</t>
        </r>
      </text>
    </comment>
    <comment ref="B88" authorId="0">
      <text>
        <r>
          <rPr>
            <sz val="9"/>
            <color rgb="FF000000"/>
            <rFont val="Segoe UI"/>
            <family val="2"/>
            <charset val="1"/>
          </rPr>
          <t xml:space="preserve">TCLEx1º = (CpEx1º – SusEx1º) / (TBaixEx1º + CpEx1º – SusEx1º)</t>
        </r>
      </text>
    </comment>
    <comment ref="B90" authorId="0">
      <text>
        <r>
          <rPr>
            <sz val="9"/>
            <color rgb="FF000000"/>
            <rFont val="Segoe UI"/>
            <family val="2"/>
            <charset val="1"/>
          </rPr>
          <t xml:space="preserve">IAD1º = (TBaixC1º + TBaixEx1º) / (CnC1º + CnEx1º)</t>
        </r>
      </text>
    </comment>
    <comment ref="B91" authorId="0">
      <text>
        <r>
          <rPr>
            <sz val="9"/>
            <color rgb="FF000000"/>
            <rFont val="Segoe UI"/>
            <family val="2"/>
            <charset val="1"/>
          </rPr>
          <t xml:space="preserve">IADC1º - Índice de Atendimento à Demanda na fase de conhecimento do 1º Grau</t>
        </r>
      </text>
    </comment>
    <comment ref="B92" authorId="0">
      <text>
        <r>
          <rPr>
            <sz val="9"/>
            <color rgb="FF000000"/>
            <rFont val="Segoe UI"/>
            <family val="2"/>
            <charset val="1"/>
          </rPr>
          <t xml:space="preserve">IADEx1º - Índice de Atendimento à Demanda na fase de execução do 1º Grau</t>
        </r>
      </text>
    </comment>
    <comment ref="B94" authorId="0">
      <text>
        <r>
          <rPr>
            <sz val="9"/>
            <color rgb="FF000000"/>
            <rFont val="Segoe UI"/>
            <family val="2"/>
            <charset val="1"/>
          </rPr>
          <t xml:space="preserve">IC1º = SentH1º / Sent1º</t>
        </r>
      </text>
    </comment>
    <comment ref="B95" authorId="0">
      <text>
        <r>
          <rPr>
            <sz val="9"/>
            <color rgb="FF000000"/>
            <rFont val="Segoe UI"/>
            <family val="2"/>
            <charset val="1"/>
          </rPr>
          <t xml:space="preserve">ICC1º = SentCH1º / SentC1º</t>
        </r>
      </text>
    </comment>
    <comment ref="B96" authorId="0">
      <text>
        <r>
          <rPr>
            <sz val="9"/>
            <color rgb="FF000000"/>
            <rFont val="Segoe UI"/>
            <family val="2"/>
            <charset val="1"/>
          </rPr>
          <t xml:space="preserve">ICEx1º = SentExH1º / SentEx1º</t>
        </r>
      </text>
    </comment>
  </commentList>
</comments>
</file>

<file path=xl/sharedStrings.xml><?xml version="1.0" encoding="utf-8"?>
<sst xmlns="http://schemas.openxmlformats.org/spreadsheetml/2006/main" count="270" uniqueCount="105">
  <si>
    <t xml:space="preserve">EVOLUÇÃO HISTÓRICA DO TRT 15   - PERÍODO DE 2009 A 2021.</t>
  </si>
  <si>
    <t xml:space="preserve">INDICADORES EM CONFORMIDADE COM CRITÉRIOS DETERMINADOS NA RESOLUÇÃO 76 DO CNJ.</t>
  </si>
  <si>
    <t xml:space="preserve">TABELA GERAL DE DADOS – IV – INDICADORES</t>
  </si>
  <si>
    <t xml:space="preserve"> Indicadores</t>
  </si>
  <si>
    <t xml:space="preserve">Ano 2009</t>
  </si>
  <si>
    <t xml:space="preserve">Ano 2010</t>
  </si>
  <si>
    <t xml:space="preserve">Ano 2011</t>
  </si>
  <si>
    <t xml:space="preserve">Ano 2012</t>
  </si>
  <si>
    <t xml:space="preserve">Ano 2013</t>
  </si>
  <si>
    <t xml:space="preserve">Ano 2014</t>
  </si>
  <si>
    <t xml:space="preserve">Ano 2015</t>
  </si>
  <si>
    <t xml:space="preserve">Ano 2016</t>
  </si>
  <si>
    <t xml:space="preserve">Ano 2017</t>
  </si>
  <si>
    <t xml:space="preserve">Ano 2018</t>
  </si>
  <si>
    <t xml:space="preserve">Ano 2019</t>
  </si>
  <si>
    <t xml:space="preserve">Ano 2020</t>
  </si>
  <si>
    <t xml:space="preserve">Ano 2021</t>
  </si>
  <si>
    <t xml:space="preserve">GLOBAIS (1º E 2º GRAUS)</t>
  </si>
  <si>
    <t xml:space="preserve">F1 – Magistrados por 100.000 habitantes</t>
  </si>
  <si>
    <t xml:space="preserve">F2 – Magistrados por 100.000 habitantes</t>
  </si>
  <si>
    <t xml:space="preserve">;;;;</t>
  </si>
  <si>
    <t xml:space="preserve">F3 – Força de Trabalho por 100.000 habitantes</t>
  </si>
  <si>
    <t xml:space="preserve">F4a – Servidores do Quadro Efetivo por 100.000 habitantes</t>
  </si>
  <si>
    <t xml:space="preserve">F4b – Força de Trabalho Não Efetiva por 100.000 habitantes</t>
  </si>
  <si>
    <t xml:space="preserve">F4c – Cargos Efetivos Existentes por 100.000 habitantes</t>
  </si>
  <si>
    <t xml:space="preserve">F4d – Cargos em Comissão e Funções de Confiança Existentes em relação aos Cargos Efetivos Existentes</t>
  </si>
  <si>
    <t xml:space="preserve">F5 – Força de Trabalho da Área de Tecnologia da Informação em relação ao total de servidores</t>
  </si>
  <si>
    <t xml:space="preserve">N/A</t>
  </si>
  <si>
    <t xml:space="preserve">F6 – Força de Trabalho das Escolas Judiciais em relação ao total de servidores</t>
  </si>
  <si>
    <t xml:space="preserve">Inf2 – Número de Computadores por Usuário</t>
  </si>
  <si>
    <t xml:space="preserve">Cm – Casos Novos por Magistrado</t>
  </si>
  <si>
    <t xml:space="preserve">Cs – Casos Novos por Servidor</t>
  </si>
  <si>
    <t xml:space="preserve">K – Carga de Trabalho Total dos Magistrados</t>
  </si>
  <si>
    <t xml:space="preserve">KL – Carga de Trabalho Líquida dos Magistrados</t>
  </si>
  <si>
    <t xml:space="preserve">SM – Sentenças por Magistrado</t>
  </si>
  <si>
    <t xml:space="preserve">IPM – Índice de Produtividade dos Magistrados</t>
  </si>
  <si>
    <t xml:space="preserve">IPS - Índice de Produtividade dos Servidores</t>
  </si>
  <si>
    <t xml:space="preserve">IPSJud – Índice de Produtividade dos Servidores da Área Judiciária</t>
  </si>
  <si>
    <t xml:space="preserve">ProcEl – Índice de Processos Eletrônicos</t>
  </si>
  <si>
    <t xml:space="preserve">Ch – Casos Novos por 100.000 habitantes</t>
  </si>
  <si>
    <t xml:space="preserve">TC – Taxa de Congestionamento Total</t>
  </si>
  <si>
    <t xml:space="preserve">TCL – Taxa de Congestionamento Líquida</t>
  </si>
  <si>
    <t xml:space="preserve">IAD – Índice de Atendimento à Demanda</t>
  </si>
  <si>
    <t xml:space="preserve">IC – Índice de Conciliação</t>
  </si>
  <si>
    <t xml:space="preserve">PeSuS – Percentual de Processos Suspensos ou Sobrestados</t>
  </si>
  <si>
    <t xml:space="preserve"> 2º Grau</t>
  </si>
  <si>
    <t xml:space="preserve">Cm2º – Casos Novos por Magistrado no 2º Grau</t>
  </si>
  <si>
    <t xml:space="preserve">Cs2º – Casos Novos por Servidor no 2º Grau</t>
  </si>
  <si>
    <t xml:space="preserve">K2º – Carga de Trabalho Total dos Magistrados no 2º Grau</t>
  </si>
  <si>
    <t xml:space="preserve">KL2º – Carga de Trabalho Líquida dos Magistrados no 2º Grau</t>
  </si>
  <si>
    <t xml:space="preserve">SM2º – Sentenças por Magistrado do 2º Grau</t>
  </si>
  <si>
    <t xml:space="preserve">IPM2º – Índice de Produtividade dos Magistrados no 2º grau</t>
  </si>
  <si>
    <t xml:space="preserve">IPSJud2º – Índice de Produtividade dos Servidores da Área Judiciária no 2º grau</t>
  </si>
  <si>
    <t xml:space="preserve">ProcEl2º – Índice de Processos Eletrônicos no 2º Grau</t>
  </si>
  <si>
    <t xml:space="preserve">Ch2º – Casos Novos por 100.000 habitantes no 2º Grau</t>
  </si>
  <si>
    <t xml:space="preserve">TC2º – Taxa de Congestionamento Total do 2º Grau</t>
  </si>
  <si>
    <t xml:space="preserve">TCL2º – Taxa de Congestionamento Líquida do 2º Grau</t>
  </si>
  <si>
    <t xml:space="preserve">IAD2º – Índice de Atendimento à Demanda no 2º grau</t>
  </si>
  <si>
    <t xml:space="preserve">IC2º – Índice de Conciliação no 2º Grau</t>
  </si>
  <si>
    <t xml:space="preserve">PeSuS2 – Percentual de Processos Suspensos ou Sobrestados no 2º Grau</t>
  </si>
  <si>
    <t xml:space="preserve"> 1º Grau</t>
  </si>
  <si>
    <t xml:space="preserve">Cm1º – Casos Novos por Magistrado no 1º Grau</t>
  </si>
  <si>
    <t xml:space="preserve">Cs1º – Casos Novos por Servidor no 1º Grau</t>
  </si>
  <si>
    <t xml:space="preserve">PeSuS1 – Percentual de Processos Suspensos ou Sobrestados no 1º Grau</t>
  </si>
  <si>
    <t xml:space="preserve">PeSuSC1 – Percentual de Processos de Conhecimento Suspensos ou Sobrestados no 1º Grau</t>
  </si>
  <si>
    <t xml:space="preserve">PeSuSEx1 – Percentual de Processos de Execução Suspensos ou Sobrestados no 1º Grau</t>
  </si>
  <si>
    <t xml:space="preserve">Índices de Produtividade dos Magistrados e Servidores</t>
  </si>
  <si>
    <t xml:space="preserve">IPM1º – Índice de Produtividade dos Magistrados de 1º grau</t>
  </si>
  <si>
    <t xml:space="preserve">IPMC1º - Índice de Produtividade dos Magistrados na Fase de Conhecimento do 1º Grau</t>
  </si>
  <si>
    <t xml:space="preserve">IPMEx1º - Índice de Produtividade dos Magistrados na Fase de Execução do 1º Grau</t>
  </si>
  <si>
    <t xml:space="preserve">IPSJud1º – Índice de Produtividade dos Servidores da Área Judiciária do 1º grau</t>
  </si>
  <si>
    <t xml:space="preserve">IPSJudC1º - Índice de Produtividade dos Servidores da Área Judiciária na Fase de Conhecimento do 1º Grau</t>
  </si>
  <si>
    <t xml:space="preserve">IPSJudEx1º - Índice de Produtividade dos Servidores da Área Judiciária na Fase de Execução do 1º Grau</t>
  </si>
  <si>
    <t xml:space="preserve">Carga de Trabalho e Sentenças por Magistrado</t>
  </si>
  <si>
    <t xml:space="preserve">K1º – Carga de Trabalho Total dos Magistrados no 1º Grau</t>
  </si>
  <si>
    <t xml:space="preserve">KC1º – Carga de Trabalho Total dos Magistrados na Fase de Conhecimento do 1º Grau</t>
  </si>
  <si>
    <t xml:space="preserve">KEx1º – Carga de Trabalho Total dos Magistrados na Fase de Execução do 1º Grau</t>
  </si>
  <si>
    <t xml:space="preserve">KL1º – Carga de Trabalho Líquida dos Magistrados no 1º Grau</t>
  </si>
  <si>
    <t xml:space="preserve">KLC1º – Carga de Trabalho Líquida dos Magistrados na Fase de Conhecimento do 1º Grau</t>
  </si>
  <si>
    <t xml:space="preserve">#N/A</t>
  </si>
  <si>
    <t xml:space="preserve">KLEx1º – Carga de Trabalho Líquida dos Magistrados na Fase de Execução do 1º Grau</t>
  </si>
  <si>
    <t xml:space="preserve">SM1º – Sentenças por Magistrado do 1º Grau</t>
  </si>
  <si>
    <t xml:space="preserve">SMC1º – Sentenças por Magistrado na Fase de Conhecimento do 1º Grau</t>
  </si>
  <si>
    <t xml:space="preserve">SMEx1º – Sentenças por Magistrado na Fase de Execução do 1º Grau</t>
  </si>
  <si>
    <t xml:space="preserve">ProcEl1º – Índice de Processos Eletrônicos no 1º Grau</t>
  </si>
  <si>
    <t xml:space="preserve">Ch1º – Casos Novos por 100.000 habitantes no 1º Grau</t>
  </si>
  <si>
    <t xml:space="preserve">Taxa de Congestionamento</t>
  </si>
  <si>
    <t xml:space="preserve">TC1º – Taxa de Congestionamento Total do 1º Grau</t>
  </si>
  <si>
    <t xml:space="preserve">TCC1º – Taxa de Congestionamento Total na Fase de Conhecimento do 1º Grau</t>
  </si>
  <si>
    <t xml:space="preserve">TCEx1º – Taxa de Congestionamento Total na Fase de Execução do 1º Grau</t>
  </si>
  <si>
    <t xml:space="preserve">TCExt1º - Taxa de Congestionamento na Execução Extrajudicial do 1º Grau</t>
  </si>
  <si>
    <t xml:space="preserve">TCExtFisc1º - Taxa de Congestionamento na Execução Fiscal do 1º Grau</t>
  </si>
  <si>
    <t xml:space="preserve">TcExtNFisc1º - Taxa de Congestionamento na Execução Extrajudicial não-Fiscal do 1º Grau</t>
  </si>
  <si>
    <t xml:space="preserve">TCJud1º - Taxa de Congestionamento na Execução Judicial do 1º Grau</t>
  </si>
  <si>
    <t xml:space="preserve">TCL1º – Taxa de Congestionamento Líquida do 1º Grau</t>
  </si>
  <si>
    <t xml:space="preserve">TCLC1º – Taxa de Congestionamento Líquida na Fase de Conhecimento do 1º Grau</t>
  </si>
  <si>
    <t xml:space="preserve">TCLEx1º – Taxa de Congestionamento Líquida na Fase de Execução do 1º Grau</t>
  </si>
  <si>
    <t xml:space="preserve">Índice de Atendimento à Demanda 
(Baixados por Caso Novo)</t>
  </si>
  <si>
    <t xml:space="preserve">IAD1º – Índice de Atendimento à Demanda no 1º grau</t>
  </si>
  <si>
    <t xml:space="preserve">IADC1º - Índice de Atendimento à Demanda na fase de conhecimento do 1º Grau</t>
  </si>
  <si>
    <t xml:space="preserve">IADEx1º - Índice de Atendimento à Demanda na fase de execução do 1º Grau</t>
  </si>
  <si>
    <t xml:space="preserve">Índice de Conciliação</t>
  </si>
  <si>
    <t xml:space="preserve">IC1º – Índice de Conciliação do 1º grau</t>
  </si>
  <si>
    <t xml:space="preserve">ICC1º – Índice de Conciliação na Fase de Conhecimento do 1º grau</t>
  </si>
  <si>
    <t xml:space="preserve">ICEx1º – Índice de Conciliação na Fase de Execução do 1º Grau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</si>
</sst>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"/>
    <numFmt numFmtId="167" formatCode="0%"/>
    <numFmt numFmtId="168" formatCode="0.0"/>
    <numFmt numFmtId="169" formatCode="0.0%"/>
    <numFmt numFmtId="170" formatCode="0.00"/>
    <numFmt numFmtId="171" formatCode="0"/>
    <numFmt numFmtId="172" formatCode="* #,##0.00\ ;* \(#,##0.00\);* \-#\ ;@\ 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20"/>
      <name val="Arial"/>
      <family val="0"/>
      <charset val="1"/>
    </font>
    <font>
      <sz val="20"/>
      <name val="Arial"/>
      <family val="0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b val="true"/>
      <sz val="10"/>
      <name val="Arial"/>
      <family val="0"/>
      <charset val="1"/>
    </font>
    <font>
      <i val="true"/>
      <sz val="10"/>
      <name val="Calibri"/>
      <family val="2"/>
      <charset val="1"/>
    </font>
    <font>
      <i val="true"/>
      <sz val="10"/>
      <color rgb="FF000000"/>
      <name val="Calibri"/>
      <family val="0"/>
      <charset val="1"/>
    </font>
    <font>
      <b val="true"/>
      <i val="true"/>
      <sz val="10"/>
      <name val="Calibri"/>
      <family val="2"/>
      <charset val="1"/>
    </font>
    <font>
      <sz val="9"/>
      <color rgb="FF000000"/>
      <name val="Segoe U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 style="hair">
        <color rgb="FF808080"/>
      </bottom>
      <diagonal/>
    </border>
    <border diagonalUp="false" diagonalDown="false">
      <left/>
      <right/>
      <top style="hair">
        <color rgb="FF808080"/>
      </top>
      <bottom style="hair">
        <color rgb="FF808080"/>
      </bottom>
      <diagonal/>
    </border>
    <border diagonalUp="false" diagonalDown="false">
      <left/>
      <right/>
      <top style="hair">
        <color rgb="FF808080"/>
      </top>
      <bottom style="thin"/>
      <diagonal/>
    </border>
    <border diagonalUp="false" diagonalDown="false">
      <left/>
      <right/>
      <top style="hair">
        <color rgb="FF7F7F7F"/>
      </top>
      <bottom style="thin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3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0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1" fillId="0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1" fillId="0" borderId="4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0" fontId="11" fillId="0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0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0" borderId="3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0" borderId="4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1" fillId="0" borderId="2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1" fillId="0" borderId="2" xfId="1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1" fillId="0" borderId="3" xfId="1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2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4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3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4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11" fillId="0" borderId="4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0" borderId="2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3" xfId="20" applyFont="true" applyBorder="true" applyAlignment="true" applyProtection="false">
      <alignment horizontal="left" vertical="center" textRotation="0" wrapText="true" indent="13" shrinkToFit="false"/>
      <protection locked="true" hidden="false"/>
    </xf>
    <xf numFmtId="164" fontId="13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1" fillId="0" borderId="2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1" fillId="0" borderId="3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1" fillId="0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20" applyFont="true" applyBorder="true" applyAlignment="true" applyProtection="false">
      <alignment horizontal="left" vertical="center" textRotation="0" wrapText="true" indent="13" shrinkToFit="false"/>
      <protection locked="true" hidden="false"/>
    </xf>
    <xf numFmtId="165" fontId="11" fillId="0" borderId="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1" fillId="0" borderId="4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6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1" fillId="0" borderId="6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7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1" fillId="0" borderId="7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3" xfId="20" applyFont="true" applyBorder="true" applyAlignment="true" applyProtection="false">
      <alignment horizontal="left" vertical="center" textRotation="0" wrapText="true" indent="15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 2" xfId="20"/>
    <cellStyle name="Normal 3" xfId="21"/>
  </cellStyles>
  <dxfs count="1">
    <dxf>
      <font>
        <name val="Arial"/>
        <charset val="1"/>
        <family val="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P:/_Restrito/SIESPJ/Justi&#231;a%20em%20N&#250;meros/Auditoria/2020/Auditoria%202020.xlsm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AMJ9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88" zoomScalePageLayoutView="100" workbookViewId="0">
      <selection pane="topLeft" activeCell="B4" activeCellId="0" sqref="B4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4.1"/>
    <col collapsed="false" customWidth="true" hidden="false" outlineLevel="0" max="2" min="2" style="0" width="45.85"/>
    <col collapsed="false" customWidth="true" hidden="false" outlineLevel="0" max="15" min="3" style="0" width="20.18"/>
    <col collapsed="false" customWidth="true" hidden="false" outlineLevel="0" max="1024" min="1013" style="0" width="11.52"/>
  </cols>
  <sheetData>
    <row r="2" customFormat="false" ht="24.45" hidden="false" customHeight="false" outlineLevel="0" collapsed="false">
      <c r="B2" s="1" t="s">
        <v>0</v>
      </c>
    </row>
    <row r="3" customFormat="false" ht="24.45" hidden="false" customHeight="false" outlineLevel="0" collapsed="false">
      <c r="B3" s="1" t="s">
        <v>1</v>
      </c>
    </row>
    <row r="4" customFormat="false" ht="24.45" hidden="false" customHeight="false" outlineLevel="0" collapsed="false">
      <c r="B4" s="2"/>
    </row>
    <row r="5" customFormat="false" ht="31.35" hidden="false" customHeight="true" outlineLevel="0" collapsed="false">
      <c r="B5" s="1" t="s">
        <v>2</v>
      </c>
    </row>
    <row r="7" customFormat="false" ht="26.25" hidden="false" customHeight="true" outlineLevel="0" collapsed="false">
      <c r="B7" s="3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="6" customFormat="true" ht="26.85" hidden="false" customHeight="true" outlineLevel="0" collapsed="false">
      <c r="B8" s="7" t="s">
        <v>17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6" customFormat="true" ht="26.85" hidden="false" customHeight="true" outlineLevel="0" collapsed="false">
      <c r="B9" s="10" t="s">
        <v>18</v>
      </c>
      <c r="C9" s="11" t="n">
        <v>2.10743412227719</v>
      </c>
      <c r="D9" s="11" t="n">
        <v>2.10743412227719</v>
      </c>
      <c r="E9" s="11" t="n">
        <v>2.08938455804538</v>
      </c>
      <c r="F9" s="11" t="n">
        <v>2.07201970850671</v>
      </c>
      <c r="G9" s="11" t="n">
        <v>1.98629215951735</v>
      </c>
      <c r="H9" s="11" t="n">
        <v>1.96788440369846</v>
      </c>
      <c r="I9" s="11" t="n">
        <v>1.95031860926717</v>
      </c>
      <c r="J9" s="11" t="n">
        <v>1.93344027466834</v>
      </c>
      <c r="K9" s="11" t="n">
        <v>1.91722657783697</v>
      </c>
      <c r="L9" s="11" t="n">
        <v>1.89570245588253</v>
      </c>
      <c r="M9" s="11" t="n">
        <v>1.878518667206</v>
      </c>
      <c r="N9" s="11" t="n">
        <v>1.86207488906776</v>
      </c>
      <c r="O9" s="11" t="n">
        <v>1.84637084973974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6" customFormat="true" ht="26.85" hidden="false" customHeight="true" outlineLevel="0" collapsed="false">
      <c r="B10" s="12" t="s">
        <v>19</v>
      </c>
      <c r="C10" s="13" t="n">
        <v>1.8007183580021</v>
      </c>
      <c r="D10" s="13" t="n">
        <v>1.8007183580021</v>
      </c>
      <c r="E10" s="13" t="n">
        <v>1.80491436000165</v>
      </c>
      <c r="F10" s="13" t="n">
        <v>1.79964153086264</v>
      </c>
      <c r="G10" s="13" t="n">
        <v>1.88837634883692</v>
      </c>
      <c r="H10" s="13" t="n">
        <v>1.86163712368657</v>
      </c>
      <c r="I10" s="13" t="n">
        <v>1.65273478390951</v>
      </c>
      <c r="J10" s="13" t="n">
        <v>1.72920362593577</v>
      </c>
      <c r="K10" s="13" t="n">
        <v>1.69670051606699</v>
      </c>
      <c r="L10" s="13" t="n">
        <v>1.61980209845362</v>
      </c>
      <c r="M10" s="13" t="n">
        <v>1.51251620387713</v>
      </c>
      <c r="N10" s="13" t="n">
        <v>1.50364732826129</v>
      </c>
      <c r="O10" s="13" t="n">
        <v>1.56898180189152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 t="s">
        <v>20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6" customFormat="true" ht="36.55" hidden="false" customHeight="true" outlineLevel="0" collapsed="false">
      <c r="B11" s="12" t="s">
        <v>21</v>
      </c>
      <c r="C11" s="13" t="n">
        <v>19.8623192510397</v>
      </c>
      <c r="D11" s="13" t="n">
        <v>22.3209923936964</v>
      </c>
      <c r="E11" s="13" t="n">
        <v>23.1009419445863</v>
      </c>
      <c r="F11" s="13" t="n">
        <v>23.3175175647445</v>
      </c>
      <c r="G11" s="13" t="n">
        <v>22.6931547896032</v>
      </c>
      <c r="H11" s="13" t="n">
        <v>22.3026899085825</v>
      </c>
      <c r="I11" s="13" t="n">
        <v>23.9623652603389</v>
      </c>
      <c r="J11" s="13" t="n">
        <v>21.7262408329515</v>
      </c>
      <c r="K11" s="13" t="n">
        <v>21.4675370335266</v>
      </c>
      <c r="L11" s="13" t="n">
        <v>21.6092279947549</v>
      </c>
      <c r="M11" s="13" t="n">
        <v>19.905242403211</v>
      </c>
      <c r="N11" s="13" t="n">
        <v>18.1792710413916</v>
      </c>
      <c r="O11" s="13" t="n">
        <v>17.8049095087579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6" customFormat="true" ht="26.85" hidden="false" customHeight="true" outlineLevel="0" collapsed="false">
      <c r="B12" s="12" t="s">
        <v>22</v>
      </c>
      <c r="C12" s="13" t="n">
        <v>13.5894871687686</v>
      </c>
      <c r="D12" s="13" t="n">
        <v>14.920237823446</v>
      </c>
      <c r="E12" s="13" t="n">
        <v>15.3761046701227</v>
      </c>
      <c r="F12" s="13" t="n">
        <v>15.5693311899765</v>
      </c>
      <c r="G12" s="13" t="n">
        <v>14.9951070070606</v>
      </c>
      <c r="H12" s="13" t="n">
        <v>15.0270609512467</v>
      </c>
      <c r="I12" s="13" t="n">
        <v>15.250026496406</v>
      </c>
      <c r="J12" s="13" t="n">
        <v>15.0045857935529</v>
      </c>
      <c r="K12" s="13" t="n">
        <v>14.3701982700316</v>
      </c>
      <c r="L12" s="13" t="n">
        <v>14.208868407589</v>
      </c>
      <c r="M12" s="13" t="n">
        <v>13.4847654561407</v>
      </c>
      <c r="N12" s="13" t="n">
        <v>12.4007193903409</v>
      </c>
      <c r="O12" s="13" t="n">
        <v>12.3654836486091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6" customFormat="true" ht="26.85" hidden="false" customHeight="true" outlineLevel="0" collapsed="false">
      <c r="B13" s="12" t="s">
        <v>23</v>
      </c>
      <c r="C13" s="13" t="n">
        <v>6.27283208227106</v>
      </c>
      <c r="D13" s="13" t="n">
        <v>7.4007545702504</v>
      </c>
      <c r="E13" s="13" t="n">
        <v>7.72483727446357</v>
      </c>
      <c r="F13" s="13" t="n">
        <v>7.74818637476805</v>
      </c>
      <c r="G13" s="13" t="n">
        <v>7.6980477825426</v>
      </c>
      <c r="H13" s="13" t="n">
        <v>7.27562895733585</v>
      </c>
      <c r="I13" s="13" t="n">
        <v>8.71233876393293</v>
      </c>
      <c r="J13" s="13" t="n">
        <v>6.72165503939861</v>
      </c>
      <c r="K13" s="13" t="n">
        <v>7.09733876349507</v>
      </c>
      <c r="L13" s="13" t="n">
        <v>7.40035958716585</v>
      </c>
      <c r="M13" s="13" t="n">
        <v>6.42047694707027</v>
      </c>
      <c r="N13" s="13" t="n">
        <v>5.77855165105066</v>
      </c>
      <c r="O13" s="13" t="n">
        <v>5.43942586014876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6" customFormat="true" ht="26.85" hidden="false" customHeight="true" outlineLevel="0" collapsed="false">
      <c r="B14" s="12" t="s">
        <v>24</v>
      </c>
      <c r="C14" s="13" t="n">
        <v>15.0389665063912</v>
      </c>
      <c r="D14" s="13" t="n">
        <v>16.1767830512826</v>
      </c>
      <c r="E14" s="13" t="n">
        <v>16.0382335793625</v>
      </c>
      <c r="F14" s="13" t="n">
        <v>15.9049400160022</v>
      </c>
      <c r="G14" s="13" t="n">
        <v>15.6385537629606</v>
      </c>
      <c r="H14" s="13" t="n">
        <v>15.4936250939076</v>
      </c>
      <c r="I14" s="13" t="n">
        <v>15.3553253884556</v>
      </c>
      <c r="J14" s="13" t="n">
        <v>15.2224382188676</v>
      </c>
      <c r="K14" s="13" t="n">
        <v>15.0947839015615</v>
      </c>
      <c r="L14" s="13" t="n">
        <v>14.9253193357512</v>
      </c>
      <c r="M14" s="13" t="n">
        <v>14.7900272530726</v>
      </c>
      <c r="N14" s="13" t="n">
        <v>14.6605614505476</v>
      </c>
      <c r="O14" s="13" t="n">
        <v>14.536919788796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6" customFormat="true" ht="26.85" hidden="false" customHeight="true" outlineLevel="0" collapsed="false">
      <c r="B15" s="12" t="s">
        <v>25</v>
      </c>
      <c r="C15" s="14" t="n">
        <v>1.00394736842105</v>
      </c>
      <c r="D15" s="14" t="n">
        <v>0.933333333333333</v>
      </c>
      <c r="E15" s="14" t="n">
        <v>0.877981651376147</v>
      </c>
      <c r="F15" s="14" t="n">
        <v>0.877981651376147</v>
      </c>
      <c r="G15" s="14" t="n">
        <v>0.855992844364937</v>
      </c>
      <c r="H15" s="14" t="n">
        <v>0.8536076326774</v>
      </c>
      <c r="I15" s="14" t="n">
        <v>0.840787119856887</v>
      </c>
      <c r="J15" s="14" t="n">
        <v>0.859570661896243</v>
      </c>
      <c r="K15" s="14" t="n">
        <v>0.841979725700656</v>
      </c>
      <c r="L15" s="14" t="n">
        <v>0.808884913536076</v>
      </c>
      <c r="M15" s="14" t="n">
        <v>0.783840190816935</v>
      </c>
      <c r="N15" s="14" t="n">
        <v>0.819916517590936</v>
      </c>
      <c r="O15" s="14" t="n">
        <v>0.778473464519976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6" customFormat="true" ht="26.85" hidden="false" customHeight="true" outlineLevel="0" collapsed="false">
      <c r="B16" s="12" t="s">
        <v>26</v>
      </c>
      <c r="C16" s="15" t="s">
        <v>27</v>
      </c>
      <c r="D16" s="15" t="s">
        <v>27</v>
      </c>
      <c r="E16" s="15" t="s">
        <v>27</v>
      </c>
      <c r="F16" s="15" t="s">
        <v>27</v>
      </c>
      <c r="G16" s="15" t="s">
        <v>27</v>
      </c>
      <c r="H16" s="15" t="s">
        <v>27</v>
      </c>
      <c r="I16" s="15" t="n">
        <v>0.0380549682875264</v>
      </c>
      <c r="J16" s="15" t="n">
        <v>0.0380289234065345</v>
      </c>
      <c r="K16" s="15" t="n">
        <v>0.0386526780784097</v>
      </c>
      <c r="L16" s="15" t="n">
        <v>0.0376933895921238</v>
      </c>
      <c r="M16" s="15" t="n">
        <v>0.0382352941176471</v>
      </c>
      <c r="N16" s="15" t="n">
        <v>0.0408227848101266</v>
      </c>
      <c r="O16" s="15" t="n">
        <v>0.0398986700443319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6" customFormat="true" ht="26.85" hidden="false" customHeight="true" outlineLevel="0" collapsed="false">
      <c r="B17" s="16" t="s">
        <v>28</v>
      </c>
      <c r="C17" s="17" t="s">
        <v>27</v>
      </c>
      <c r="D17" s="17" t="s">
        <v>27</v>
      </c>
      <c r="E17" s="17" t="s">
        <v>27</v>
      </c>
      <c r="F17" s="17" t="s">
        <v>27</v>
      </c>
      <c r="G17" s="17" t="s">
        <v>27</v>
      </c>
      <c r="H17" s="17" t="s">
        <v>27</v>
      </c>
      <c r="I17" s="17" t="n">
        <v>0.00660676532769556</v>
      </c>
      <c r="J17" s="17" t="n">
        <v>0.00749866095340118</v>
      </c>
      <c r="K17" s="17" t="n">
        <v>0.00800662617338487</v>
      </c>
      <c r="L17" s="17" t="n">
        <v>0.00759493670886076</v>
      </c>
      <c r="M17" s="17" t="n">
        <v>0.00705882352941176</v>
      </c>
      <c r="N17" s="17" t="n">
        <v>0.00727848101265823</v>
      </c>
      <c r="O17" s="17" t="n">
        <v>0.00728309056364788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6" customFormat="true" ht="26.85" hidden="false" customHeight="true" outlineLevel="0" collapsed="false">
      <c r="B18" s="10" t="s">
        <v>29</v>
      </c>
      <c r="C18" s="18" t="n">
        <v>1.09050829875519</v>
      </c>
      <c r="D18" s="18" t="n">
        <v>1.12326869806094</v>
      </c>
      <c r="E18" s="18" t="n">
        <v>0.989198095935555</v>
      </c>
      <c r="F18" s="18" t="n">
        <v>0.944528301886792</v>
      </c>
      <c r="G18" s="18" t="n">
        <v>1.46997342781222</v>
      </c>
      <c r="H18" s="18" t="n">
        <v>1.08024173241565</v>
      </c>
      <c r="I18" s="18" t="n">
        <v>1.14043184440415</v>
      </c>
      <c r="J18" s="18" t="n">
        <v>1.38236245954693</v>
      </c>
      <c r="K18" s="18" t="n">
        <v>2.39787364547127</v>
      </c>
      <c r="L18" s="18" t="n">
        <v>2.54415892895703</v>
      </c>
      <c r="M18" s="18" t="n">
        <v>1.84298393913779</v>
      </c>
      <c r="N18" s="18" t="n">
        <v>1.43315684976837</v>
      </c>
      <c r="O18" s="18" t="n">
        <v>1.99438328465513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6" customFormat="true" ht="26.85" hidden="false" customHeight="true" outlineLevel="0" collapsed="false">
      <c r="B19" s="10" t="s">
        <v>30</v>
      </c>
      <c r="C19" s="19" t="n">
        <v>865.054945054945</v>
      </c>
      <c r="D19" s="19" t="n">
        <v>869.403846153846</v>
      </c>
      <c r="E19" s="19" t="n">
        <v>909.970108695652</v>
      </c>
      <c r="F19" s="19" t="n">
        <v>972.178378378378</v>
      </c>
      <c r="G19" s="19" t="n">
        <v>957.422222222222</v>
      </c>
      <c r="H19" s="19" t="n">
        <v>965.940446650124</v>
      </c>
      <c r="I19" s="19" t="n">
        <v>1134.6648199446</v>
      </c>
      <c r="J19" s="19" t="n">
        <v>1162.58005249344</v>
      </c>
      <c r="K19" s="19" t="n">
        <v>1193.4350132626</v>
      </c>
      <c r="L19" s="19" t="n">
        <v>1010.18131868132</v>
      </c>
      <c r="M19" s="19" t="n">
        <v>1117.84839650146</v>
      </c>
      <c r="N19" s="19" t="n">
        <v>903.040697674419</v>
      </c>
      <c r="O19" s="19" t="n">
        <v>846.651933701657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6" customFormat="true" ht="26.85" hidden="false" customHeight="true" outlineLevel="0" collapsed="false">
      <c r="B20" s="12" t="s">
        <v>31</v>
      </c>
      <c r="C20" s="20" t="n">
        <v>113.675090252708</v>
      </c>
      <c r="D20" s="20" t="n">
        <v>104.512219286658</v>
      </c>
      <c r="E20" s="20" t="n">
        <v>107.467586649551</v>
      </c>
      <c r="F20" s="20" t="n">
        <v>114.410305343511</v>
      </c>
      <c r="G20" s="20" t="n">
        <v>122.591210875751</v>
      </c>
      <c r="H20" s="20" t="n">
        <v>132.181324278438</v>
      </c>
      <c r="I20" s="20" t="n">
        <v>132.862147259163</v>
      </c>
      <c r="J20" s="20" t="n">
        <v>146.47585978836</v>
      </c>
      <c r="K20" s="20" t="n">
        <v>154.295267489712</v>
      </c>
      <c r="L20" s="20" t="n">
        <v>128.165214360404</v>
      </c>
      <c r="M20" s="20" t="n">
        <v>139.832968636032</v>
      </c>
      <c r="N20" s="20" t="n">
        <v>120.873929961089</v>
      </c>
      <c r="O20" s="20" t="n">
        <v>122.009554140127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6" customFormat="true" ht="26.85" hidden="false" customHeight="true" outlineLevel="0" collapsed="false">
      <c r="B21" s="12" t="s">
        <v>32</v>
      </c>
      <c r="C21" s="20" t="n">
        <v>2642.57142857143</v>
      </c>
      <c r="D21" s="20" t="n">
        <v>2778.50824175824</v>
      </c>
      <c r="E21" s="20" t="n">
        <v>2927.01358695652</v>
      </c>
      <c r="F21" s="20" t="n">
        <v>3606.28108108108</v>
      </c>
      <c r="G21" s="20" t="n">
        <v>3581.55308641975</v>
      </c>
      <c r="H21" s="20" t="n">
        <v>3561.47642679901</v>
      </c>
      <c r="I21" s="20" t="n">
        <v>3948.39058171745</v>
      </c>
      <c r="J21" s="20" t="n">
        <v>3746.44619422572</v>
      </c>
      <c r="K21" s="20" t="n">
        <v>3626.57824933687</v>
      </c>
      <c r="L21" s="20" t="n">
        <v>3523.5</v>
      </c>
      <c r="M21" s="20" t="n">
        <v>3537.00583090379</v>
      </c>
      <c r="N21" s="20" t="n">
        <v>3118.96511627907</v>
      </c>
      <c r="O21" s="20" t="n">
        <v>2873.09392265193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6" customFormat="true" ht="26.85" hidden="false" customHeight="true" outlineLevel="0" collapsed="false">
      <c r="B22" s="12" t="s">
        <v>33</v>
      </c>
      <c r="C22" s="20" t="s">
        <v>27</v>
      </c>
      <c r="D22" s="20" t="s">
        <v>27</v>
      </c>
      <c r="E22" s="20" t="s">
        <v>27</v>
      </c>
      <c r="F22" s="20" t="s">
        <v>27</v>
      </c>
      <c r="G22" s="20" t="s">
        <v>27</v>
      </c>
      <c r="H22" s="20" t="s">
        <v>27</v>
      </c>
      <c r="I22" s="20" t="n">
        <v>3615.7783933518</v>
      </c>
      <c r="J22" s="20" t="n">
        <v>3497.18635170604</v>
      </c>
      <c r="K22" s="20" t="n">
        <v>3394.07692307692</v>
      </c>
      <c r="L22" s="20" t="n">
        <v>3272.67307692308</v>
      </c>
      <c r="M22" s="20" t="n">
        <v>3187.69679300292</v>
      </c>
      <c r="N22" s="20" t="n">
        <v>2854.875</v>
      </c>
      <c r="O22" s="20" t="n">
        <v>2553.51657458564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6" customFormat="true" ht="26.85" hidden="false" customHeight="true" outlineLevel="0" collapsed="false">
      <c r="B23" s="12" t="s">
        <v>34</v>
      </c>
      <c r="C23" s="20" t="n">
        <v>1080.48901098901</v>
      </c>
      <c r="D23" s="20" t="n">
        <v>1346.90934065934</v>
      </c>
      <c r="E23" s="20" t="n">
        <v>1368.28532608696</v>
      </c>
      <c r="F23" s="20" t="n">
        <v>1244.18108108108</v>
      </c>
      <c r="G23" s="20" t="n">
        <v>1198.66172839506</v>
      </c>
      <c r="H23" s="20" t="n">
        <v>1318.47146401985</v>
      </c>
      <c r="I23" s="20" t="n">
        <v>1415.75900277008</v>
      </c>
      <c r="J23" s="20" t="n">
        <v>1397.62729658793</v>
      </c>
      <c r="K23" s="20" t="n">
        <v>1551.40053050398</v>
      </c>
      <c r="L23" s="20" t="n">
        <v>1595.9532967033</v>
      </c>
      <c r="M23" s="20" t="n">
        <v>1717.97376093294</v>
      </c>
      <c r="N23" s="20" t="n">
        <v>1062.8226744186</v>
      </c>
      <c r="O23" s="20" t="n">
        <v>1116.34806629834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6" customFormat="true" ht="26.85" hidden="false" customHeight="true" outlineLevel="0" collapsed="false">
      <c r="B24" s="12" t="s">
        <v>35</v>
      </c>
      <c r="C24" s="20" t="n">
        <v>1068.21978021978</v>
      </c>
      <c r="D24" s="20" t="n">
        <v>1053.36538461538</v>
      </c>
      <c r="E24" s="20" t="n">
        <v>1310.4972826087</v>
      </c>
      <c r="F24" s="20" t="n">
        <v>1255.78108108108</v>
      </c>
      <c r="G24" s="20" t="n">
        <v>1312.60740740741</v>
      </c>
      <c r="H24" s="20" t="n">
        <v>1438.97270471464</v>
      </c>
      <c r="I24" s="20" t="n">
        <v>1682.47091412742</v>
      </c>
      <c r="J24" s="20" t="n">
        <v>1584.25721784777</v>
      </c>
      <c r="K24" s="20" t="n">
        <v>1535.19893899204</v>
      </c>
      <c r="L24" s="20" t="n">
        <v>1561.26098901099</v>
      </c>
      <c r="M24" s="20" t="n">
        <v>1541.18075801749</v>
      </c>
      <c r="N24" s="20" t="n">
        <v>1201.56686046512</v>
      </c>
      <c r="O24" s="20" t="n">
        <v>1111.43922651934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6" customFormat="true" ht="26.85" hidden="false" customHeight="true" outlineLevel="0" collapsed="false">
      <c r="B25" s="12" t="s">
        <v>36</v>
      </c>
      <c r="C25" s="20" t="n">
        <v>122.853712480253</v>
      </c>
      <c r="D25" s="20" t="n">
        <v>110.116312464101</v>
      </c>
      <c r="E25" s="20" t="n">
        <v>135.012038073908</v>
      </c>
      <c r="F25" s="20" t="n">
        <v>128.317867992267</v>
      </c>
      <c r="G25" s="20" t="n">
        <v>146.246492434663</v>
      </c>
      <c r="H25" s="20" t="n">
        <v>158.357728017477</v>
      </c>
      <c r="I25" s="20" t="n">
        <v>160.510570824524</v>
      </c>
      <c r="J25" s="20" t="n">
        <v>161.650241028388</v>
      </c>
      <c r="K25" s="20" t="n">
        <v>159.792932081723</v>
      </c>
      <c r="L25" s="20" t="n">
        <v>159.859071729958</v>
      </c>
      <c r="M25" s="20" t="n">
        <v>155.477941176471</v>
      </c>
      <c r="N25" s="20" t="n">
        <v>130.803481012658</v>
      </c>
      <c r="O25" s="20" t="n">
        <v>127.403736542115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6" customFormat="true" ht="26.85" hidden="false" customHeight="true" outlineLevel="0" collapsed="false">
      <c r="B26" s="16" t="s">
        <v>37</v>
      </c>
      <c r="C26" s="21" t="n">
        <v>140.372563176895</v>
      </c>
      <c r="D26" s="21" t="n">
        <v>126.626486129458</v>
      </c>
      <c r="E26" s="21" t="n">
        <v>154.769897304236</v>
      </c>
      <c r="F26" s="21" t="n">
        <v>147.785941475827</v>
      </c>
      <c r="G26" s="21" t="n">
        <v>168.070186531774</v>
      </c>
      <c r="H26" s="21" t="n">
        <v>196.912054329372</v>
      </c>
      <c r="I26" s="21" t="n">
        <v>197.006811547194</v>
      </c>
      <c r="J26" s="21" t="n">
        <v>199.603835978836</v>
      </c>
      <c r="K26" s="21" t="n">
        <v>198.480795610425</v>
      </c>
      <c r="L26" s="21" t="n">
        <v>198.082607180202</v>
      </c>
      <c r="M26" s="21" t="n">
        <v>192.78811086798</v>
      </c>
      <c r="N26" s="21" t="n">
        <v>160.832295719844</v>
      </c>
      <c r="O26" s="21" t="n">
        <v>160.167595541401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6" customFormat="true" ht="26.85" hidden="false" customHeight="true" outlineLevel="0" collapsed="false">
      <c r="B27" s="10" t="s">
        <v>38</v>
      </c>
      <c r="C27" s="22" t="n">
        <v>0</v>
      </c>
      <c r="D27" s="22" t="n">
        <v>0</v>
      </c>
      <c r="E27" s="22" t="n">
        <v>0</v>
      </c>
      <c r="F27" s="22" t="n">
        <v>0.00786753626572812</v>
      </c>
      <c r="G27" s="22" t="n">
        <v>0.134478899101497</v>
      </c>
      <c r="H27" s="22" t="n">
        <v>0.635231225306596</v>
      </c>
      <c r="I27" s="22" t="n">
        <v>0.883512282295039</v>
      </c>
      <c r="J27" s="22" t="n">
        <v>0.938581262148854</v>
      </c>
      <c r="K27" s="22" t="n">
        <v>0.967263432794355</v>
      </c>
      <c r="L27" s="22" t="n">
        <v>0.979614148259751</v>
      </c>
      <c r="M27" s="22" t="n">
        <v>0.993440647641502</v>
      </c>
      <c r="N27" s="22" t="n">
        <v>0.999690966566445</v>
      </c>
      <c r="O27" s="22" t="n">
        <v>0.999448591788259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6" customFormat="true" ht="26.85" hidden="false" customHeight="true" outlineLevel="0" collapsed="false">
      <c r="B28" s="16" t="s">
        <v>39</v>
      </c>
      <c r="C28" s="21" t="n">
        <v>1557.72032024094</v>
      </c>
      <c r="D28" s="21" t="n">
        <v>1565.55146628687</v>
      </c>
      <c r="E28" s="21" t="n">
        <v>1642.41811635704</v>
      </c>
      <c r="F28" s="21" t="n">
        <v>1749.57258513642</v>
      </c>
      <c r="G28" s="21" t="n">
        <v>1807.97348029533</v>
      </c>
      <c r="H28" s="21" t="n">
        <v>1798.23059475426</v>
      </c>
      <c r="I28" s="21" t="n">
        <v>1875.30001600085</v>
      </c>
      <c r="J28" s="21" t="n">
        <v>2010.33764221225</v>
      </c>
      <c r="K28" s="21" t="n">
        <v>2024.90180289507</v>
      </c>
      <c r="L28" s="21" t="n">
        <v>1636.29381981864</v>
      </c>
      <c r="M28" s="21" t="n">
        <v>1690.76381318652</v>
      </c>
      <c r="N28" s="21" t="n">
        <v>1357.85473236935</v>
      </c>
      <c r="O28" s="21" t="n">
        <v>1328.38147651416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6" customFormat="true" ht="26.85" hidden="false" customHeight="true" outlineLevel="0" collapsed="false">
      <c r="B29" s="23" t="s">
        <v>40</v>
      </c>
      <c r="C29" s="22" t="n">
        <v>0.568773234200744</v>
      </c>
      <c r="D29" s="22" t="n">
        <v>0.596503893157325</v>
      </c>
      <c r="E29" s="22" t="n">
        <v>0.519707161224656</v>
      </c>
      <c r="F29" s="22" t="n">
        <v>0.632005835457214</v>
      </c>
      <c r="G29" s="22" t="n">
        <v>0.610715313522218</v>
      </c>
      <c r="H29" s="22" t="n">
        <v>0.572238814997968</v>
      </c>
      <c r="I29" s="22" t="n">
        <v>0.552969387221872</v>
      </c>
      <c r="J29" s="22" t="n">
        <v>0.551898929638863</v>
      </c>
      <c r="K29" s="22" t="n">
        <v>0.544467846641103</v>
      </c>
      <c r="L29" s="22" t="n">
        <v>0.51867539370779</v>
      </c>
      <c r="M29" s="22" t="n">
        <v>0.517456900879783</v>
      </c>
      <c r="N29" s="22" t="n">
        <v>0.570526987333144</v>
      </c>
      <c r="O29" s="22" t="n">
        <v>0.573765576946913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6" customFormat="true" ht="26.85" hidden="false" customHeight="true" outlineLevel="0" collapsed="false">
      <c r="B30" s="24" t="s">
        <v>41</v>
      </c>
      <c r="C30" s="15" t="s">
        <v>27</v>
      </c>
      <c r="D30" s="15" t="s">
        <v>27</v>
      </c>
      <c r="E30" s="15" t="s">
        <v>27</v>
      </c>
      <c r="F30" s="15" t="s">
        <v>27</v>
      </c>
      <c r="G30" s="15" t="s">
        <v>27</v>
      </c>
      <c r="H30" s="15" t="s">
        <v>27</v>
      </c>
      <c r="I30" s="15" t="n">
        <v>0.509633394907832</v>
      </c>
      <c r="J30" s="15" t="n">
        <v>0.51791056935244</v>
      </c>
      <c r="K30" s="15" t="n">
        <v>0.510712386601211</v>
      </c>
      <c r="L30" s="15" t="n">
        <v>0.478336180474152</v>
      </c>
      <c r="M30" s="15" t="n">
        <v>0.45820116123544</v>
      </c>
      <c r="N30" s="15" t="n">
        <v>0.525762231151028</v>
      </c>
      <c r="O30" s="15" t="n">
        <v>0.5142311072905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6" customFormat="true" ht="26.85" hidden="false" customHeight="true" outlineLevel="0" collapsed="false">
      <c r="B31" s="12" t="s">
        <v>42</v>
      </c>
      <c r="C31" s="15" t="n">
        <v>1.0259419525066</v>
      </c>
      <c r="D31" s="15" t="n">
        <v>0.973743155798905</v>
      </c>
      <c r="E31" s="15" t="n">
        <v>1.15771368213844</v>
      </c>
      <c r="F31" s="15" t="n">
        <v>1.02827405651713</v>
      </c>
      <c r="G31" s="15" t="n">
        <v>1.13819881428256</v>
      </c>
      <c r="H31" s="15" t="n">
        <v>1.28462344463372</v>
      </c>
      <c r="I31" s="15" t="n">
        <v>1.27935393228843</v>
      </c>
      <c r="J31" s="15" t="n">
        <v>1.13584990873337</v>
      </c>
      <c r="K31" s="15" t="n">
        <v>1.05113373228118</v>
      </c>
      <c r="L31" s="15" t="n">
        <v>1.21989486089139</v>
      </c>
      <c r="M31" s="15" t="n">
        <v>1.09265192228193</v>
      </c>
      <c r="N31" s="15" t="n">
        <v>1.04178071488701</v>
      </c>
      <c r="O31" s="15" t="n">
        <v>1.03554680462255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6" customFormat="true" ht="26.85" hidden="false" customHeight="true" outlineLevel="0" collapsed="false">
      <c r="B32" s="12" t="s">
        <v>43</v>
      </c>
      <c r="C32" s="15" t="s">
        <v>27</v>
      </c>
      <c r="D32" s="15" t="s">
        <v>27</v>
      </c>
      <c r="E32" s="15" t="s">
        <v>27</v>
      </c>
      <c r="F32" s="15" t="s">
        <v>27</v>
      </c>
      <c r="G32" s="15" t="s">
        <v>27</v>
      </c>
      <c r="H32" s="15" t="s">
        <v>27</v>
      </c>
      <c r="I32" s="15" t="n">
        <v>0.251823067997942</v>
      </c>
      <c r="J32" s="15" t="n">
        <v>0.25968645773865</v>
      </c>
      <c r="K32" s="15" t="n">
        <v>0.243262697519825</v>
      </c>
      <c r="L32" s="15" t="n">
        <v>0.240340008297084</v>
      </c>
      <c r="M32" s="15" t="n">
        <v>0.223307001094584</v>
      </c>
      <c r="N32" s="15" t="n">
        <v>0.226574145745068</v>
      </c>
      <c r="O32" s="15" t="n">
        <v>0.257845480775417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6" customFormat="true" ht="26.85" hidden="false" customHeight="true" outlineLevel="0" collapsed="false">
      <c r="B33" s="16" t="s">
        <v>44</v>
      </c>
      <c r="C33" s="17" t="s">
        <v>27</v>
      </c>
      <c r="D33" s="17" t="s">
        <v>27</v>
      </c>
      <c r="E33" s="17" t="s">
        <v>27</v>
      </c>
      <c r="F33" s="17" t="s">
        <v>27</v>
      </c>
      <c r="G33" s="17" t="s">
        <v>27</v>
      </c>
      <c r="H33" s="17" t="s">
        <v>27</v>
      </c>
      <c r="I33" s="17" t="n">
        <v>0.159818396957843</v>
      </c>
      <c r="J33" s="17" t="n">
        <v>0.1277447472492</v>
      </c>
      <c r="K33" s="17" t="n">
        <v>0.126709031666777</v>
      </c>
      <c r="L33" s="17" t="n">
        <v>0.149087441357677</v>
      </c>
      <c r="M33" s="17" t="n">
        <v>0.211357746796902</v>
      </c>
      <c r="N33" s="25" t="n">
        <v>0.245092825636412</v>
      </c>
      <c r="O33" s="25" t="n">
        <v>0.213601500733011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6" customFormat="true" ht="26.85" hidden="false" customHeight="true" outlineLevel="0" collapsed="false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26.25" hidden="false" customHeight="true" outlineLevel="0" collapsed="false">
      <c r="B35" s="3" t="s">
        <v>3</v>
      </c>
      <c r="C35" s="4" t="s">
        <v>4</v>
      </c>
      <c r="D35" s="4" t="s">
        <v>5</v>
      </c>
      <c r="E35" s="4" t="s">
        <v>6</v>
      </c>
      <c r="F35" s="4" t="s">
        <v>7</v>
      </c>
      <c r="G35" s="4" t="s">
        <v>8</v>
      </c>
      <c r="H35" s="4" t="s">
        <v>9</v>
      </c>
      <c r="I35" s="4" t="s">
        <v>10</v>
      </c>
      <c r="J35" s="4" t="s">
        <v>11</v>
      </c>
      <c r="K35" s="4" t="s">
        <v>12</v>
      </c>
      <c r="L35" s="4" t="s">
        <v>13</v>
      </c>
      <c r="M35" s="4" t="s">
        <v>14</v>
      </c>
      <c r="N35" s="4" t="s">
        <v>15</v>
      </c>
      <c r="O35" s="4" t="s">
        <v>16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="6" customFormat="true" ht="26.85" hidden="false" customHeight="true" outlineLevel="0" collapsed="false">
      <c r="B36" s="7" t="s">
        <v>45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6" customFormat="true" ht="26.85" hidden="false" customHeight="true" outlineLevel="0" collapsed="false">
      <c r="B37" s="10" t="s">
        <v>46</v>
      </c>
      <c r="C37" s="28" t="n">
        <v>1169.07272727273</v>
      </c>
      <c r="D37" s="28" t="n">
        <v>1676.14583333333</v>
      </c>
      <c r="E37" s="28" t="n">
        <v>1734.84</v>
      </c>
      <c r="F37" s="28" t="n">
        <v>1853.21568627451</v>
      </c>
      <c r="G37" s="28" t="n">
        <v>1788.76923076923</v>
      </c>
      <c r="H37" s="28" t="n">
        <v>1610.57407407407</v>
      </c>
      <c r="I37" s="28" t="n">
        <v>1768.61538461538</v>
      </c>
      <c r="J37" s="28" t="n">
        <v>1900.63636363636</v>
      </c>
      <c r="K37" s="28" t="n">
        <v>2190.81481481481</v>
      </c>
      <c r="L37" s="28" t="n">
        <v>2750.76923076923</v>
      </c>
      <c r="M37" s="28" t="n">
        <v>2554.78181818182</v>
      </c>
      <c r="N37" s="28" t="n">
        <v>1855.78181818182</v>
      </c>
      <c r="O37" s="28" t="n">
        <v>1852.75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s="6" customFormat="true" ht="26.85" hidden="false" customHeight="true" outlineLevel="0" collapsed="false">
      <c r="B38" s="12" t="s">
        <v>47</v>
      </c>
      <c r="C38" s="29" t="n">
        <v>147.137299771167</v>
      </c>
      <c r="D38" s="29" t="n">
        <v>139.195501730104</v>
      </c>
      <c r="E38" s="29" t="n">
        <v>129.853293413174</v>
      </c>
      <c r="F38" s="29" t="n">
        <v>137.175616835994</v>
      </c>
      <c r="G38" s="29" t="n">
        <v>127.769230769231</v>
      </c>
      <c r="H38" s="29" t="n">
        <v>126.044927536232</v>
      </c>
      <c r="I38" s="29" t="n">
        <v>122.624</v>
      </c>
      <c r="J38" s="29" t="n">
        <v>149.122681883024</v>
      </c>
      <c r="K38" s="29" t="n">
        <v>188.0826709062</v>
      </c>
      <c r="L38" s="29" t="n">
        <v>228.498402555911</v>
      </c>
      <c r="M38" s="29" t="n">
        <v>227.735818476499</v>
      </c>
      <c r="N38" s="29" t="n">
        <v>170.682274247492</v>
      </c>
      <c r="O38" s="29" t="n">
        <v>158.1986863711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6" customFormat="true" ht="26.85" hidden="false" customHeight="true" outlineLevel="0" collapsed="false">
      <c r="B39" s="12" t="s">
        <v>48</v>
      </c>
      <c r="C39" s="29" t="n">
        <v>1852.4</v>
      </c>
      <c r="D39" s="29" t="n">
        <v>2339.5</v>
      </c>
      <c r="E39" s="29" t="n">
        <v>2607.8</v>
      </c>
      <c r="F39" s="29" t="n">
        <v>3336.70588235294</v>
      </c>
      <c r="G39" s="29" t="n">
        <v>3631.23076923077</v>
      </c>
      <c r="H39" s="29" t="n">
        <v>3353.87037037037</v>
      </c>
      <c r="I39" s="29" t="n">
        <v>3359.71153846154</v>
      </c>
      <c r="J39" s="29" t="n">
        <v>3400.45454545455</v>
      </c>
      <c r="K39" s="29" t="n">
        <v>4124.77777777778</v>
      </c>
      <c r="L39" s="29" t="n">
        <v>5217.94230769231</v>
      </c>
      <c r="M39" s="29" t="n">
        <v>5613.14545454545</v>
      </c>
      <c r="N39" s="29" t="n">
        <v>5177.36363636364</v>
      </c>
      <c r="O39" s="29" t="n">
        <v>4369.15384615385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s="6" customFormat="true" ht="26.85" hidden="false" customHeight="true" outlineLevel="0" collapsed="false">
      <c r="B40" s="12" t="s">
        <v>49</v>
      </c>
      <c r="C40" s="29" t="s">
        <v>27</v>
      </c>
      <c r="D40" s="29" t="s">
        <v>27</v>
      </c>
      <c r="E40" s="29" t="s">
        <v>27</v>
      </c>
      <c r="F40" s="29" t="s">
        <v>27</v>
      </c>
      <c r="G40" s="29" t="s">
        <v>27</v>
      </c>
      <c r="H40" s="29" t="s">
        <v>27</v>
      </c>
      <c r="I40" s="29" t="n">
        <v>3358.25</v>
      </c>
      <c r="J40" s="29" t="n">
        <v>3381.50909090909</v>
      </c>
      <c r="K40" s="29" t="n">
        <v>4100.03703703704</v>
      </c>
      <c r="L40" s="29" t="n">
        <v>5185.82692307692</v>
      </c>
      <c r="M40" s="29" t="n">
        <v>5564.25454545455</v>
      </c>
      <c r="N40" s="29" t="n">
        <v>5087.05454545455</v>
      </c>
      <c r="O40" s="29" t="n">
        <v>4273.82692307692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6" customFormat="true" ht="26.85" hidden="false" customHeight="true" outlineLevel="0" collapsed="false">
      <c r="B41" s="12" t="s">
        <v>50</v>
      </c>
      <c r="C41" s="29" t="n">
        <v>1631.36363636364</v>
      </c>
      <c r="D41" s="29" t="n">
        <v>2618.8125</v>
      </c>
      <c r="E41" s="29" t="n">
        <v>2144.72</v>
      </c>
      <c r="F41" s="29" t="n">
        <v>2351.25490196078</v>
      </c>
      <c r="G41" s="29" t="n">
        <v>2243.05769230769</v>
      </c>
      <c r="H41" s="29" t="n">
        <v>1990.40740740741</v>
      </c>
      <c r="I41" s="29" t="n">
        <v>2071.59615384615</v>
      </c>
      <c r="J41" s="29" t="n">
        <v>2047.74545454545</v>
      </c>
      <c r="K41" s="29" t="n">
        <v>2495.59259259259</v>
      </c>
      <c r="L41" s="29" t="n">
        <v>2978.21153846154</v>
      </c>
      <c r="M41" s="29" t="n">
        <v>3374.61818181818</v>
      </c>
      <c r="N41" s="29" t="n">
        <v>2081.83636363636</v>
      </c>
      <c r="O41" s="29" t="n">
        <v>2397.48076923077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6" customFormat="true" ht="26.85" hidden="false" customHeight="true" outlineLevel="0" collapsed="false">
      <c r="B42" s="12" t="s">
        <v>51</v>
      </c>
      <c r="C42" s="29" t="n">
        <v>1211.05454545455</v>
      </c>
      <c r="D42" s="29" t="n">
        <v>1461.375</v>
      </c>
      <c r="E42" s="29" t="n">
        <v>1371.88</v>
      </c>
      <c r="F42" s="29" t="n">
        <v>1702.49019607843</v>
      </c>
      <c r="G42" s="29" t="n">
        <v>1855.21153846154</v>
      </c>
      <c r="H42" s="29" t="n">
        <v>1818.24074074074</v>
      </c>
      <c r="I42" s="29" t="n">
        <v>1780.59615384615</v>
      </c>
      <c r="J42" s="29" t="n">
        <v>1544.52727272727</v>
      </c>
      <c r="K42" s="29" t="n">
        <v>1795.81481481481</v>
      </c>
      <c r="L42" s="29" t="n">
        <v>2105.84615384615</v>
      </c>
      <c r="M42" s="29" t="n">
        <v>2387.03636363636</v>
      </c>
      <c r="N42" s="29" t="n">
        <v>2701.03636363636</v>
      </c>
      <c r="O42" s="29" t="n">
        <v>2240.51923076923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s="6" customFormat="true" ht="26.85" hidden="false" customHeight="true" outlineLevel="0" collapsed="false">
      <c r="B43" s="16" t="s">
        <v>52</v>
      </c>
      <c r="C43" s="30" t="n">
        <v>152.421052631579</v>
      </c>
      <c r="D43" s="30" t="n">
        <v>121.359861591696</v>
      </c>
      <c r="E43" s="30" t="n">
        <v>102.685628742515</v>
      </c>
      <c r="F43" s="30" t="n">
        <v>126.018867924528</v>
      </c>
      <c r="G43" s="30" t="n">
        <v>132.51510989011</v>
      </c>
      <c r="H43" s="30" t="n">
        <v>142.297101449275</v>
      </c>
      <c r="I43" s="30" t="n">
        <v>123.454666666667</v>
      </c>
      <c r="J43" s="30" t="n">
        <v>121.182596291013</v>
      </c>
      <c r="K43" s="30" t="n">
        <v>154.171701112878</v>
      </c>
      <c r="L43" s="30" t="n">
        <v>174.926517571885</v>
      </c>
      <c r="M43" s="30" t="n">
        <v>212.782820097245</v>
      </c>
      <c r="N43" s="30" t="n">
        <v>248.423076923077</v>
      </c>
      <c r="O43" s="30" t="n">
        <v>191.308702791461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s="6" customFormat="true" ht="26.85" hidden="false" customHeight="true" outlineLevel="0" collapsed="false">
      <c r="B44" s="10" t="s">
        <v>53</v>
      </c>
      <c r="C44" s="22" t="n">
        <v>0</v>
      </c>
      <c r="D44" s="22" t="n">
        <v>0</v>
      </c>
      <c r="E44" s="22" t="n">
        <v>0</v>
      </c>
      <c r="F44" s="22" t="n">
        <v>0.0034280635673022</v>
      </c>
      <c r="G44" s="22" t="n">
        <v>0.0346069493420487</v>
      </c>
      <c r="H44" s="22" t="n">
        <v>0.154683745156431</v>
      </c>
      <c r="I44" s="22" t="n">
        <v>0.49071416144746</v>
      </c>
      <c r="J44" s="22" t="n">
        <v>0.745606734586502</v>
      </c>
      <c r="K44" s="22" t="n">
        <v>0.878516364619962</v>
      </c>
      <c r="L44" s="22" t="n">
        <v>0.948727628635347</v>
      </c>
      <c r="M44" s="22" t="n">
        <v>0.982279219716325</v>
      </c>
      <c r="N44" s="22" t="n">
        <v>0.99905945056237</v>
      </c>
      <c r="O44" s="22" t="n">
        <v>0.99824585076238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6.25" hidden="false" customHeight="true" outlineLevel="0" collapsed="false">
      <c r="B45" s="16" t="s">
        <v>54</v>
      </c>
      <c r="C45" s="30" t="n">
        <v>318.088982695542</v>
      </c>
      <c r="D45" s="30" t="n">
        <v>398.013174431481</v>
      </c>
      <c r="E45" s="30" t="n">
        <v>425.439895150171</v>
      </c>
      <c r="F45" s="30" t="n">
        <v>459.706269318787</v>
      </c>
      <c r="G45" s="31" t="n">
        <v>433.701764107197</v>
      </c>
      <c r="H45" s="31" t="n">
        <v>401.757921300607</v>
      </c>
      <c r="I45" s="31" t="n">
        <v>421.049065392214</v>
      </c>
      <c r="J45" s="31" t="n">
        <v>474.441735005762</v>
      </c>
      <c r="K45" s="31" t="n">
        <v>532.430922686443</v>
      </c>
      <c r="L45" s="31" t="n">
        <v>636.528824623092</v>
      </c>
      <c r="M45" s="31" t="n">
        <v>619.615712406377</v>
      </c>
      <c r="N45" s="31" t="n">
        <v>446.146149712132</v>
      </c>
      <c r="O45" s="31" t="n">
        <v>417.570203700647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="6" customFormat="true" ht="26.85" hidden="false" customHeight="true" outlineLevel="0" collapsed="false">
      <c r="B46" s="10" t="s">
        <v>55</v>
      </c>
      <c r="C46" s="22" t="n">
        <v>0.232600205076212</v>
      </c>
      <c r="D46" s="22" t="n">
        <v>0.285114449358961</v>
      </c>
      <c r="E46" s="22" t="n">
        <v>0.405824469006618</v>
      </c>
      <c r="F46" s="22" t="n">
        <v>0.415672339881421</v>
      </c>
      <c r="G46" s="22" t="n">
        <v>0.419632544036962</v>
      </c>
      <c r="H46" s="22" t="n">
        <v>0.378446131153975</v>
      </c>
      <c r="I46" s="22" t="n">
        <v>0.402480656173568</v>
      </c>
      <c r="J46" s="22" t="n">
        <v>0.492305301721819</v>
      </c>
      <c r="K46" s="22" t="n">
        <v>0.517193995668517</v>
      </c>
      <c r="L46" s="22" t="n">
        <v>0.556945585194836</v>
      </c>
      <c r="M46" s="22" t="n">
        <v>0.527798958393279</v>
      </c>
      <c r="N46" s="22" t="n">
        <v>0.406593274907528</v>
      </c>
      <c r="O46" s="22" t="n">
        <v>0.41250655532696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6" customFormat="true" ht="26.85" hidden="false" customHeight="true" outlineLevel="0" collapsed="false">
      <c r="B47" s="12" t="s">
        <v>56</v>
      </c>
      <c r="C47" s="15" t="s">
        <v>27</v>
      </c>
      <c r="D47" s="15" t="s">
        <v>27</v>
      </c>
      <c r="E47" s="15" t="s">
        <v>27</v>
      </c>
      <c r="F47" s="15" t="s">
        <v>27</v>
      </c>
      <c r="G47" s="15" t="s">
        <v>27</v>
      </c>
      <c r="H47" s="15" t="s">
        <v>27</v>
      </c>
      <c r="I47" s="15" t="n">
        <v>0.402187457629307</v>
      </c>
      <c r="J47" s="15" t="n">
        <v>0.489123832548517</v>
      </c>
      <c r="K47" s="15" t="n">
        <v>0.513961076388715</v>
      </c>
      <c r="L47" s="15" t="n">
        <v>0.553931572751307</v>
      </c>
      <c r="M47" s="15" t="n">
        <v>0.523187442571629</v>
      </c>
      <c r="N47" s="15" t="n">
        <v>0.394581443399802</v>
      </c>
      <c r="O47" s="15" t="n">
        <v>0.397445113909648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s="6" customFormat="true" ht="26.85" hidden="false" customHeight="true" outlineLevel="0" collapsed="false">
      <c r="B48" s="16" t="s">
        <v>57</v>
      </c>
      <c r="C48" s="17" t="n">
        <v>1.03591035630414</v>
      </c>
      <c r="D48" s="17" t="n">
        <v>0.871866260642595</v>
      </c>
      <c r="E48" s="17" t="n">
        <v>0.790781858845773</v>
      </c>
      <c r="F48" s="17" t="n">
        <v>0.918668133821444</v>
      </c>
      <c r="G48" s="17" t="n">
        <v>1.03714414724349</v>
      </c>
      <c r="H48" s="17" t="n">
        <v>1.12893953156799</v>
      </c>
      <c r="I48" s="17" t="n">
        <v>1.00677409533751</v>
      </c>
      <c r="J48" s="17" t="n">
        <v>0.8126369158655</v>
      </c>
      <c r="K48" s="17" t="n">
        <v>0.819701785231269</v>
      </c>
      <c r="L48" s="17" t="n">
        <v>0.765548098434005</v>
      </c>
      <c r="M48" s="17" t="n">
        <v>0.934340594820408</v>
      </c>
      <c r="N48" s="17" t="n">
        <v>1.45547086256221</v>
      </c>
      <c r="O48" s="17" t="n">
        <v>1.209293877085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s="6" customFormat="true" ht="26.85" hidden="false" customHeight="true" outlineLevel="0" collapsed="false">
      <c r="B49" s="10" t="s">
        <v>58</v>
      </c>
      <c r="C49" s="22" t="s">
        <v>27</v>
      </c>
      <c r="D49" s="22" t="s">
        <v>27</v>
      </c>
      <c r="E49" s="22" t="s">
        <v>27</v>
      </c>
      <c r="F49" s="22" t="s">
        <v>27</v>
      </c>
      <c r="G49" s="22" t="s">
        <v>27</v>
      </c>
      <c r="H49" s="22" t="s">
        <v>27</v>
      </c>
      <c r="I49" s="22" t="n">
        <v>0.000204227509445522</v>
      </c>
      <c r="J49" s="22" t="n">
        <v>0.000630405057446771</v>
      </c>
      <c r="K49" s="22" t="n">
        <v>0.00112049390777816</v>
      </c>
      <c r="L49" s="22" t="n">
        <v>0.000645715355756875</v>
      </c>
      <c r="M49" s="22" t="n">
        <v>0.00790931229930389</v>
      </c>
      <c r="N49" s="22" t="n">
        <v>0.00082968707696876</v>
      </c>
      <c r="O49" s="22" t="n">
        <v>0.011702989516239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3.7" hidden="false" customHeight="true" outlineLevel="0" collapsed="false">
      <c r="B50" s="16" t="s">
        <v>59</v>
      </c>
      <c r="C50" s="17" t="s">
        <v>27</v>
      </c>
      <c r="D50" s="17" t="s">
        <v>27</v>
      </c>
      <c r="E50" s="17" t="s">
        <v>27</v>
      </c>
      <c r="F50" s="17" t="s">
        <v>27</v>
      </c>
      <c r="G50" s="17" t="s">
        <v>27</v>
      </c>
      <c r="H50" s="17" t="s">
        <v>27</v>
      </c>
      <c r="I50" s="17" t="n">
        <v>0.00121857362750128</v>
      </c>
      <c r="J50" s="17" t="n">
        <v>0.0126496224536868</v>
      </c>
      <c r="K50" s="17" t="n">
        <v>0.0128608696489252</v>
      </c>
      <c r="L50" s="17" t="n">
        <v>0.0121319549882676</v>
      </c>
      <c r="M50" s="17" t="n">
        <v>0.0183243040648744</v>
      </c>
      <c r="N50" s="17" t="n">
        <v>0.0487970212891373</v>
      </c>
      <c r="O50" s="17" t="n">
        <v>0.0605953181345883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="6" customFormat="true" ht="26.85" hidden="false" customHeight="true" outlineLevel="0" collapsed="false"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26.25" hidden="false" customHeight="true" outlineLevel="0" collapsed="false">
      <c r="B52" s="3" t="s">
        <v>3</v>
      </c>
      <c r="C52" s="4" t="s">
        <v>4</v>
      </c>
      <c r="D52" s="4" t="s">
        <v>5</v>
      </c>
      <c r="E52" s="4" t="s">
        <v>6</v>
      </c>
      <c r="F52" s="4" t="s">
        <v>7</v>
      </c>
      <c r="G52" s="4" t="s">
        <v>8</v>
      </c>
      <c r="H52" s="4" t="s">
        <v>9</v>
      </c>
      <c r="I52" s="4" t="s">
        <v>10</v>
      </c>
      <c r="J52" s="4" t="s">
        <v>11</v>
      </c>
      <c r="K52" s="4" t="s">
        <v>12</v>
      </c>
      <c r="L52" s="4" t="s">
        <v>13</v>
      </c>
      <c r="M52" s="4" t="s">
        <v>14</v>
      </c>
      <c r="N52" s="4" t="s">
        <v>15</v>
      </c>
      <c r="O52" s="4" t="s">
        <v>16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="6" customFormat="true" ht="26.85" hidden="false" customHeight="true" outlineLevel="0" collapsed="false">
      <c r="B53" s="7" t="s">
        <v>60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6" customFormat="true" ht="26.85" hidden="false" customHeight="true" outlineLevel="0" collapsed="false">
      <c r="B54" s="10" t="s">
        <v>61</v>
      </c>
      <c r="C54" s="32" t="n">
        <v>810.941747572816</v>
      </c>
      <c r="D54" s="32" t="n">
        <v>746.860759493671</v>
      </c>
      <c r="E54" s="32" t="n">
        <v>780.27358490566</v>
      </c>
      <c r="F54" s="32" t="n">
        <v>831.322884012539</v>
      </c>
      <c r="G54" s="32" t="n">
        <v>834.957507082153</v>
      </c>
      <c r="H54" s="32" t="n">
        <v>866.19770773639</v>
      </c>
      <c r="I54" s="32" t="n">
        <v>1027.98058252427</v>
      </c>
      <c r="J54" s="32" t="n">
        <v>1038.06134969325</v>
      </c>
      <c r="K54" s="32" t="n">
        <v>1026.69040247678</v>
      </c>
      <c r="L54" s="32" t="n">
        <v>720.083333333333</v>
      </c>
      <c r="M54" s="32" t="n">
        <v>843.434027777778</v>
      </c>
      <c r="N54" s="32" t="n">
        <v>721.723183391003</v>
      </c>
      <c r="O54" s="32" t="n">
        <v>677.887096774194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6" customFormat="true" ht="26.85" hidden="false" customHeight="true" outlineLevel="0" collapsed="false">
      <c r="B55" s="12" t="s">
        <v>62</v>
      </c>
      <c r="C55" s="14" t="n">
        <v>107.407201028718</v>
      </c>
      <c r="D55" s="14" t="n">
        <v>96.3297959183674</v>
      </c>
      <c r="E55" s="14" t="n">
        <v>101.359068627451</v>
      </c>
      <c r="F55" s="14" t="n">
        <v>108.021181262729</v>
      </c>
      <c r="G55" s="14" t="n">
        <v>121.043121149897</v>
      </c>
      <c r="H55" s="14" t="n">
        <v>134.058980044346</v>
      </c>
      <c r="I55" s="14" t="n">
        <v>136.153450492928</v>
      </c>
      <c r="J55" s="14" t="n">
        <v>145.677141627206</v>
      </c>
      <c r="K55" s="14" t="n">
        <v>145.002623524268</v>
      </c>
      <c r="L55" s="14" t="n">
        <v>100.163174320107</v>
      </c>
      <c r="M55" s="14" t="n">
        <v>114.310117647059</v>
      </c>
      <c r="N55" s="14" t="n">
        <v>105.769776876268</v>
      </c>
      <c r="O55" s="14" t="n">
        <v>110.428271150815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6" customFormat="true" ht="26.85" hidden="false" customHeight="true" outlineLevel="0" collapsed="false">
      <c r="B56" s="12" t="s">
        <v>63</v>
      </c>
      <c r="C56" s="15" t="s">
        <v>27</v>
      </c>
      <c r="D56" s="15" t="s">
        <v>27</v>
      </c>
      <c r="E56" s="15" t="s">
        <v>27</v>
      </c>
      <c r="F56" s="15" t="s">
        <v>27</v>
      </c>
      <c r="G56" s="15" t="s">
        <v>27</v>
      </c>
      <c r="H56" s="15" t="s">
        <v>27</v>
      </c>
      <c r="I56" s="14" t="n">
        <v>0.174176017975414</v>
      </c>
      <c r="J56" s="14" t="n">
        <v>0.142086934948551</v>
      </c>
      <c r="K56" s="14" t="n">
        <v>0.146826335082542</v>
      </c>
      <c r="L56" s="14" t="n">
        <v>0.188797799244227</v>
      </c>
      <c r="M56" s="14" t="n">
        <v>0.278781704623353</v>
      </c>
      <c r="N56" s="14" t="n">
        <v>0.191994276835716</v>
      </c>
      <c r="O56" s="14" t="n">
        <v>0.240823667836023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6" customFormat="true" ht="50.7" hidden="false" customHeight="true" outlineLevel="0" collapsed="false">
      <c r="B57" s="33" t="s">
        <v>64</v>
      </c>
      <c r="C57" s="15" t="s">
        <v>27</v>
      </c>
      <c r="D57" s="15" t="s">
        <v>27</v>
      </c>
      <c r="E57" s="15" t="s">
        <v>27</v>
      </c>
      <c r="F57" s="15" t="s">
        <v>27</v>
      </c>
      <c r="G57" s="15" t="s">
        <v>27</v>
      </c>
      <c r="H57" s="15" t="s">
        <v>27</v>
      </c>
      <c r="I57" s="15" t="n">
        <v>0.125895353036841</v>
      </c>
      <c r="J57" s="15" t="n">
        <v>0.122327177520374</v>
      </c>
      <c r="K57" s="15" t="n">
        <v>0.155018737360436</v>
      </c>
      <c r="L57" s="15" t="n">
        <v>0.218819383618846</v>
      </c>
      <c r="M57" s="15" t="n">
        <v>0.298075424469266</v>
      </c>
      <c r="N57" s="15" t="n">
        <v>0.06330444133077</v>
      </c>
      <c r="O57" s="15" t="n">
        <v>0.0581812987225011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s="6" customFormat="true" ht="50.7" hidden="false" customHeight="true" outlineLevel="0" collapsed="false">
      <c r="B58" s="33" t="s">
        <v>65</v>
      </c>
      <c r="C58" s="15" t="s">
        <v>27</v>
      </c>
      <c r="D58" s="15" t="s">
        <v>27</v>
      </c>
      <c r="E58" s="15" t="s">
        <v>27</v>
      </c>
      <c r="F58" s="15" t="s">
        <v>27</v>
      </c>
      <c r="G58" s="15" t="s">
        <v>27</v>
      </c>
      <c r="H58" s="15" t="s">
        <v>27</v>
      </c>
      <c r="I58" s="15" t="n">
        <v>0.284333619129275</v>
      </c>
      <c r="J58" s="15" t="n">
        <v>0.193762202424899</v>
      </c>
      <c r="K58" s="15" t="n">
        <v>0.127340436536671</v>
      </c>
      <c r="L58" s="15" t="n">
        <v>0.139720736120052</v>
      </c>
      <c r="M58" s="15" t="n">
        <v>0.259178571257192</v>
      </c>
      <c r="N58" s="15" t="n">
        <v>0.348565113755185</v>
      </c>
      <c r="O58" s="15" t="n">
        <v>0.449165917862813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2.8" hidden="false" customHeight="false" outlineLevel="0" collapsed="false">
      <c r="B59" s="34" t="s">
        <v>66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customFormat="false" ht="12.8" hidden="false" customHeight="false" outlineLevel="0" collapsed="false">
      <c r="B60" s="10" t="s">
        <v>67</v>
      </c>
      <c r="C60" s="28" t="n">
        <v>1042.79611650485</v>
      </c>
      <c r="D60" s="28" t="n">
        <v>991.389240506329</v>
      </c>
      <c r="E60" s="28" t="n">
        <v>1300.84591194969</v>
      </c>
      <c r="F60" s="28" t="n">
        <v>1184.36363636364</v>
      </c>
      <c r="G60" s="36" t="n">
        <v>1232.67705382436</v>
      </c>
      <c r="H60" s="36" t="n">
        <v>1380.2893982808</v>
      </c>
      <c r="I60" s="37" t="n">
        <v>1665.95792880259</v>
      </c>
      <c r="J60" s="37" t="n">
        <v>1590.96012269939</v>
      </c>
      <c r="K60" s="37" t="n">
        <v>1491.62848297214</v>
      </c>
      <c r="L60" s="37" t="n">
        <v>1470.49679487179</v>
      </c>
      <c r="M60" s="37" t="n">
        <v>1379.64583333333</v>
      </c>
      <c r="N60" s="37" t="n">
        <v>916.200692041523</v>
      </c>
      <c r="O60" s="37" t="n">
        <v>922.045161290323</v>
      </c>
    </row>
    <row r="61" customFormat="false" ht="54.45" hidden="false" customHeight="true" outlineLevel="0" collapsed="false">
      <c r="B61" s="33" t="s">
        <v>68</v>
      </c>
      <c r="C61" s="29" t="n">
        <v>783.860841423948</v>
      </c>
      <c r="D61" s="29" t="n">
        <v>704.455696202532</v>
      </c>
      <c r="E61" s="29" t="n">
        <v>805.550314465409</v>
      </c>
      <c r="F61" s="29" t="n">
        <v>922.040752351097</v>
      </c>
      <c r="G61" s="38" t="n">
        <v>931.974504249292</v>
      </c>
      <c r="H61" s="38" t="n">
        <v>915.21776504298</v>
      </c>
      <c r="I61" s="39" t="n">
        <v>1230.88996763754</v>
      </c>
      <c r="J61" s="39" t="n">
        <v>1220.96625766871</v>
      </c>
      <c r="K61" s="39" t="n">
        <v>1125.826625387</v>
      </c>
      <c r="L61" s="39" t="n">
        <v>1142.50320512821</v>
      </c>
      <c r="M61" s="39" t="n">
        <v>1105.74305555556</v>
      </c>
      <c r="N61" s="39" t="n">
        <v>672.529411764706</v>
      </c>
      <c r="O61" s="39" t="n">
        <v>679.458064516129</v>
      </c>
    </row>
    <row r="62" customFormat="false" ht="54.45" hidden="false" customHeight="true" outlineLevel="0" collapsed="false">
      <c r="B62" s="33" t="s">
        <v>69</v>
      </c>
      <c r="C62" s="29" t="n">
        <v>258.935275080906</v>
      </c>
      <c r="D62" s="29" t="n">
        <v>286.933544303797</v>
      </c>
      <c r="E62" s="29" t="n">
        <v>495.295597484277</v>
      </c>
      <c r="F62" s="29" t="n">
        <v>262.322884012539</v>
      </c>
      <c r="G62" s="38" t="n">
        <v>300.702549575071</v>
      </c>
      <c r="H62" s="38" t="n">
        <v>465.071633237822</v>
      </c>
      <c r="I62" s="39" t="n">
        <v>435.067961165049</v>
      </c>
      <c r="J62" s="39" t="n">
        <v>369.993865030675</v>
      </c>
      <c r="K62" s="39" t="n">
        <v>365.801857585139</v>
      </c>
      <c r="L62" s="39" t="n">
        <v>327.99358974359</v>
      </c>
      <c r="M62" s="39" t="n">
        <v>273.902777777778</v>
      </c>
      <c r="N62" s="39" t="n">
        <v>243.671280276817</v>
      </c>
      <c r="O62" s="39" t="n">
        <v>242.587096774194</v>
      </c>
    </row>
    <row r="63" customFormat="false" ht="20.85" hidden="false" customHeight="false" outlineLevel="0" collapsed="false">
      <c r="B63" s="12" t="s">
        <v>70</v>
      </c>
      <c r="C63" s="29" t="n">
        <v>138.115730818688</v>
      </c>
      <c r="D63" s="29" t="n">
        <v>127.868979591837</v>
      </c>
      <c r="E63" s="29" t="n">
        <v>168.982434640523</v>
      </c>
      <c r="F63" s="29" t="n">
        <v>153.894908350305</v>
      </c>
      <c r="G63" s="38" t="n">
        <v>178.700205338809</v>
      </c>
      <c r="H63" s="38" t="n">
        <v>213.623503325942</v>
      </c>
      <c r="I63" s="39" t="n">
        <v>220.651950278611</v>
      </c>
      <c r="J63" s="39" t="n">
        <v>223.268618166164</v>
      </c>
      <c r="K63" s="39" t="n">
        <v>210.667249672059</v>
      </c>
      <c r="L63" s="39" t="n">
        <v>204.545251894784</v>
      </c>
      <c r="M63" s="39" t="n">
        <v>186.982588235294</v>
      </c>
      <c r="N63" s="39" t="n">
        <v>134.270791075051</v>
      </c>
      <c r="O63" s="39" t="n">
        <v>150.201786652654</v>
      </c>
    </row>
    <row r="64" customFormat="false" ht="64.15" hidden="false" customHeight="true" outlineLevel="0" collapsed="false">
      <c r="B64" s="33" t="s">
        <v>71</v>
      </c>
      <c r="C64" s="29" t="n">
        <v>103.820402914702</v>
      </c>
      <c r="D64" s="29" t="n">
        <v>90.8604081632653</v>
      </c>
      <c r="E64" s="29" t="n">
        <v>104.642565359477</v>
      </c>
      <c r="F64" s="29" t="n">
        <v>119.808961303462</v>
      </c>
      <c r="G64" s="38" t="n">
        <v>135.107597535934</v>
      </c>
      <c r="H64" s="38" t="n">
        <v>141.645676274945</v>
      </c>
      <c r="I64" s="39" t="n">
        <v>163.028289755679</v>
      </c>
      <c r="J64" s="39" t="n">
        <v>171.345243219974</v>
      </c>
      <c r="K64" s="39" t="n">
        <v>159.003935286401</v>
      </c>
      <c r="L64" s="39" t="n">
        <v>158.921533660276</v>
      </c>
      <c r="M64" s="39" t="n">
        <v>149.860705882353</v>
      </c>
      <c r="N64" s="39" t="n">
        <v>98.5603448275862</v>
      </c>
      <c r="O64" s="39" t="n">
        <v>110.684182869154</v>
      </c>
    </row>
    <row r="65" customFormat="false" ht="57.45" hidden="false" customHeight="true" outlineLevel="0" collapsed="false">
      <c r="B65" s="40" t="s">
        <v>72</v>
      </c>
      <c r="C65" s="30" t="n">
        <v>34.2953279039863</v>
      </c>
      <c r="D65" s="30" t="n">
        <v>37.0085714285714</v>
      </c>
      <c r="E65" s="30" t="n">
        <v>64.3398692810458</v>
      </c>
      <c r="F65" s="30" t="n">
        <v>34.0859470468432</v>
      </c>
      <c r="G65" s="41" t="n">
        <v>43.5926078028747</v>
      </c>
      <c r="H65" s="41" t="n">
        <v>71.9778270509978</v>
      </c>
      <c r="I65" s="42" t="n">
        <v>57.6236605229318</v>
      </c>
      <c r="J65" s="42" t="n">
        <v>51.9233749461903</v>
      </c>
      <c r="K65" s="42" t="n">
        <v>51.6633143856581</v>
      </c>
      <c r="L65" s="42" t="n">
        <v>45.6237182345074</v>
      </c>
      <c r="M65" s="42" t="n">
        <v>37.1218823529412</v>
      </c>
      <c r="N65" s="42" t="n">
        <v>35.7104462474645</v>
      </c>
      <c r="O65" s="42" t="n">
        <v>39.5176037834997</v>
      </c>
    </row>
    <row r="66" customFormat="false" ht="23.1" hidden="false" customHeight="true" outlineLevel="0" collapsed="false">
      <c r="B66" s="34" t="s">
        <v>73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customFormat="false" ht="12.8" hidden="false" customHeight="false" outlineLevel="0" collapsed="false">
      <c r="B67" s="10" t="s">
        <v>74</v>
      </c>
      <c r="C67" s="28" t="n">
        <v>2807.07766990291</v>
      </c>
      <c r="D67" s="28" t="n">
        <v>2870.07911392405</v>
      </c>
      <c r="E67" s="28" t="n">
        <v>3000.75786163522</v>
      </c>
      <c r="F67" s="28" t="n">
        <v>3671.52351097179</v>
      </c>
      <c r="G67" s="28" t="n">
        <v>3593.03116147309</v>
      </c>
      <c r="H67" s="28" t="n">
        <v>3616.87392550143</v>
      </c>
      <c r="I67" s="37" t="n">
        <v>4047.45631067961</v>
      </c>
      <c r="J67" s="37" t="n">
        <v>3804.81901840491</v>
      </c>
      <c r="K67" s="37" t="n">
        <v>3543.28792569659</v>
      </c>
      <c r="L67" s="37" t="n">
        <v>3241.09294871795</v>
      </c>
      <c r="M67" s="37" t="n">
        <v>3140.52083333333</v>
      </c>
      <c r="N67" s="37" t="n">
        <v>2727.22837370242</v>
      </c>
      <c r="O67" s="37" t="n">
        <v>2622.14193548387</v>
      </c>
    </row>
    <row r="68" customFormat="false" ht="53.7" hidden="false" customHeight="true" outlineLevel="0" collapsed="false">
      <c r="B68" s="33" t="s">
        <v>75</v>
      </c>
      <c r="C68" s="29" t="n">
        <v>1456.39805825243</v>
      </c>
      <c r="D68" s="29" t="n">
        <v>1355.95253164557</v>
      </c>
      <c r="E68" s="29" t="n">
        <v>1499.56603773585</v>
      </c>
      <c r="F68" s="29" t="n">
        <v>2219.45141065831</v>
      </c>
      <c r="G68" s="29" t="n">
        <v>2178.47592067989</v>
      </c>
      <c r="H68" s="29" t="n">
        <v>2296.06303724928</v>
      </c>
      <c r="I68" s="39" t="n">
        <v>2875.84789644013</v>
      </c>
      <c r="J68" s="39" t="n">
        <v>2806.42944785276</v>
      </c>
      <c r="K68" s="39" t="n">
        <v>2556.85139318885</v>
      </c>
      <c r="L68" s="39" t="n">
        <v>2257.91987179487</v>
      </c>
      <c r="M68" s="39" t="n">
        <v>2046.18402777778</v>
      </c>
      <c r="N68" s="39" t="n">
        <v>1657.65397923875</v>
      </c>
      <c r="O68" s="39" t="n">
        <v>1606.47096774194</v>
      </c>
    </row>
    <row r="69" customFormat="false" ht="45.5" hidden="false" customHeight="true" outlineLevel="0" collapsed="false">
      <c r="B69" s="33" t="s">
        <v>76</v>
      </c>
      <c r="C69" s="29" t="n">
        <v>1350.67961165049</v>
      </c>
      <c r="D69" s="29" t="n">
        <v>1514.12658227848</v>
      </c>
      <c r="E69" s="29" t="n">
        <v>1501.19182389937</v>
      </c>
      <c r="F69" s="29" t="n">
        <v>1452.07210031348</v>
      </c>
      <c r="G69" s="29" t="n">
        <v>1414.5552407932</v>
      </c>
      <c r="H69" s="29" t="n">
        <v>1320.81088825215</v>
      </c>
      <c r="I69" s="39" t="n">
        <v>1171.60841423948</v>
      </c>
      <c r="J69" s="39" t="n">
        <v>998.389570552147</v>
      </c>
      <c r="K69" s="39" t="n">
        <v>986.43653250774</v>
      </c>
      <c r="L69" s="39" t="n">
        <v>983.173076923077</v>
      </c>
      <c r="M69" s="39" t="n">
        <v>1094.33680555556</v>
      </c>
      <c r="N69" s="39" t="n">
        <v>1069.57439446367</v>
      </c>
      <c r="O69" s="39" t="n">
        <v>1015.67096774194</v>
      </c>
    </row>
    <row r="70" customFormat="false" ht="20.85" hidden="false" customHeight="false" outlineLevel="0" collapsed="false">
      <c r="B70" s="12" t="s">
        <v>77</v>
      </c>
      <c r="C70" s="29" t="s">
        <v>27</v>
      </c>
      <c r="D70" s="29" t="s">
        <v>27</v>
      </c>
      <c r="E70" s="29" t="s">
        <v>27</v>
      </c>
      <c r="F70" s="29" t="s">
        <v>27</v>
      </c>
      <c r="G70" s="29" t="s">
        <v>27</v>
      </c>
      <c r="H70" s="29" t="s">
        <v>27</v>
      </c>
      <c r="I70" s="39" t="n">
        <v>3659.11650485437</v>
      </c>
      <c r="J70" s="39" t="n">
        <v>3516.70245398773</v>
      </c>
      <c r="K70" s="39" t="n">
        <v>3276.05263157895</v>
      </c>
      <c r="L70" s="39" t="n">
        <v>2953.8141025641</v>
      </c>
      <c r="M70" s="39" t="n">
        <v>2733.84027777778</v>
      </c>
      <c r="N70" s="39" t="n">
        <v>2430.06574394464</v>
      </c>
      <c r="O70" s="39" t="n">
        <v>2264.94838709677</v>
      </c>
    </row>
    <row r="71" customFormat="false" ht="52.2" hidden="false" customHeight="true" outlineLevel="0" collapsed="false">
      <c r="B71" s="33" t="s">
        <v>78</v>
      </c>
      <c r="C71" s="29" t="s">
        <v>27</v>
      </c>
      <c r="D71" s="29" t="s">
        <v>27</v>
      </c>
      <c r="E71" s="29" t="s">
        <v>27</v>
      </c>
      <c r="F71" s="29" t="s">
        <v>27</v>
      </c>
      <c r="G71" s="29" t="s">
        <v>27</v>
      </c>
      <c r="H71" s="29" t="s">
        <v>27</v>
      </c>
      <c r="I71" s="29" t="s">
        <v>27</v>
      </c>
      <c r="J71" s="29" t="s">
        <v>27</v>
      </c>
      <c r="K71" s="29" t="s">
        <v>27</v>
      </c>
      <c r="L71" s="29" t="s">
        <v>27</v>
      </c>
      <c r="M71" s="29" t="s">
        <v>27</v>
      </c>
      <c r="N71" s="29" t="s">
        <v>27</v>
      </c>
      <c r="O71" s="29" t="s">
        <v>79</v>
      </c>
    </row>
    <row r="72" customFormat="false" ht="45.5" hidden="false" customHeight="true" outlineLevel="0" collapsed="false">
      <c r="B72" s="33" t="s">
        <v>80</v>
      </c>
      <c r="C72" s="29" t="s">
        <v>27</v>
      </c>
      <c r="D72" s="29" t="s">
        <v>27</v>
      </c>
      <c r="E72" s="29" t="s">
        <v>27</v>
      </c>
      <c r="F72" s="29" t="s">
        <v>27</v>
      </c>
      <c r="G72" s="29" t="s">
        <v>27</v>
      </c>
      <c r="H72" s="29" t="s">
        <v>27</v>
      </c>
      <c r="I72" s="39" t="n">
        <v>978.427184466019</v>
      </c>
      <c r="J72" s="39" t="n">
        <v>889.708588957055</v>
      </c>
      <c r="K72" s="39" t="n">
        <v>917.835913312693</v>
      </c>
      <c r="L72" s="39" t="n">
        <v>902.480769230769</v>
      </c>
      <c r="M72" s="39" t="n">
        <v>906.798611111111</v>
      </c>
      <c r="N72" s="39" t="n">
        <v>826.190311418685</v>
      </c>
      <c r="O72" s="39" t="n">
        <v>704.461290322581</v>
      </c>
    </row>
    <row r="73" customFormat="false" ht="12.8" hidden="false" customHeight="false" outlineLevel="0" collapsed="false">
      <c r="B73" s="12" t="s">
        <v>81</v>
      </c>
      <c r="C73" s="29" t="n">
        <v>982.436893203884</v>
      </c>
      <c r="D73" s="29" t="n">
        <v>1153.70886075949</v>
      </c>
      <c r="E73" s="29" t="n">
        <v>1246.20440251572</v>
      </c>
      <c r="F73" s="29" t="n">
        <v>1067.18808777429</v>
      </c>
      <c r="G73" s="29" t="n">
        <v>1044.81303116147</v>
      </c>
      <c r="H73" s="29" t="n">
        <v>1214.50429799427</v>
      </c>
      <c r="I73" s="39" t="n">
        <v>1305.39158576052</v>
      </c>
      <c r="J73" s="39" t="n">
        <v>1287.94478527607</v>
      </c>
      <c r="K73" s="39" t="n">
        <v>1393.5479876161</v>
      </c>
      <c r="L73" s="39" t="n">
        <v>1365.57692307692</v>
      </c>
      <c r="M73" s="39" t="n">
        <v>1401.60069444444</v>
      </c>
      <c r="N73" s="39" t="n">
        <v>868.892733564014</v>
      </c>
      <c r="O73" s="39" t="n">
        <v>901.448387096774</v>
      </c>
    </row>
    <row r="74" customFormat="false" ht="42.5" hidden="false" customHeight="true" outlineLevel="0" collapsed="false">
      <c r="B74" s="33" t="s">
        <v>82</v>
      </c>
      <c r="C74" s="29" t="n">
        <v>748.029126213592</v>
      </c>
      <c r="D74" s="29" t="n">
        <v>746.71835443038</v>
      </c>
      <c r="E74" s="29" t="n">
        <v>750.908805031446</v>
      </c>
      <c r="F74" s="29" t="n">
        <v>809.203761755486</v>
      </c>
      <c r="G74" s="29" t="n">
        <v>779.526912181303</v>
      </c>
      <c r="H74" s="29" t="n">
        <v>758.667621776504</v>
      </c>
      <c r="I74" s="39" t="n">
        <v>908.906148867314</v>
      </c>
      <c r="J74" s="39" t="n">
        <v>954.220858895706</v>
      </c>
      <c r="K74" s="39" t="n">
        <v>1065.52941176471</v>
      </c>
      <c r="L74" s="39" t="n">
        <v>1053.57051282051</v>
      </c>
      <c r="M74" s="39" t="n">
        <v>1044.26388888889</v>
      </c>
      <c r="N74" s="39" t="n">
        <v>637.916955017301</v>
      </c>
      <c r="O74" s="39" t="n">
        <v>701.377419354839</v>
      </c>
    </row>
    <row r="75" customFormat="false" ht="38.05" hidden="false" customHeight="true" outlineLevel="0" collapsed="false">
      <c r="B75" s="40" t="s">
        <v>83</v>
      </c>
      <c r="C75" s="30" t="n">
        <v>234.407766990291</v>
      </c>
      <c r="D75" s="30" t="n">
        <v>406.990506329114</v>
      </c>
      <c r="E75" s="30" t="n">
        <v>495.295597484277</v>
      </c>
      <c r="F75" s="30" t="n">
        <v>257.984326018809</v>
      </c>
      <c r="G75" s="30" t="n">
        <v>265.28611898017</v>
      </c>
      <c r="H75" s="30" t="n">
        <v>455.836676217765</v>
      </c>
      <c r="I75" s="42" t="n">
        <v>396.485436893204</v>
      </c>
      <c r="J75" s="42" t="n">
        <v>333.723926380368</v>
      </c>
      <c r="K75" s="42" t="n">
        <v>328.018575851393</v>
      </c>
      <c r="L75" s="42" t="n">
        <v>312.00641025641</v>
      </c>
      <c r="M75" s="42" t="n">
        <v>357.336805555556</v>
      </c>
      <c r="N75" s="42" t="n">
        <v>230.975778546713</v>
      </c>
      <c r="O75" s="42" t="n">
        <v>200.070967741935</v>
      </c>
    </row>
    <row r="76" customFormat="false" ht="12.8" hidden="false" customHeight="false" outlineLevel="0" collapsed="false">
      <c r="B76" s="43" t="s">
        <v>84</v>
      </c>
      <c r="C76" s="44" t="n">
        <v>0</v>
      </c>
      <c r="D76" s="44" t="n">
        <v>0</v>
      </c>
      <c r="E76" s="44" t="n">
        <v>0</v>
      </c>
      <c r="F76" s="44" t="n">
        <v>0.00944975715707864</v>
      </c>
      <c r="G76" s="44" t="n">
        <v>0.165997150030535</v>
      </c>
      <c r="H76" s="44" t="n">
        <v>0.773482234711531</v>
      </c>
      <c r="I76" s="44" t="n">
        <v>0.997239064870957</v>
      </c>
      <c r="J76" s="44" t="n">
        <v>0.99819153211508</v>
      </c>
      <c r="K76" s="44" t="n">
        <v>0.998923469864695</v>
      </c>
      <c r="L76" s="44" t="n">
        <v>0.999278929611067</v>
      </c>
      <c r="M76" s="44" t="n">
        <v>0.999897080799806</v>
      </c>
      <c r="N76" s="44" t="n">
        <v>1</v>
      </c>
      <c r="O76" s="44" t="n">
        <v>1</v>
      </c>
    </row>
    <row r="77" customFormat="false" ht="12.8" hidden="false" customHeight="false" outlineLevel="0" collapsed="false">
      <c r="B77" s="45" t="s">
        <v>85</v>
      </c>
      <c r="C77" s="46" t="n">
        <v>1239.6313375454</v>
      </c>
      <c r="D77" s="46" t="n">
        <v>1167.53829185539</v>
      </c>
      <c r="E77" s="46" t="n">
        <v>1216.97822120687</v>
      </c>
      <c r="F77" s="46" t="n">
        <v>1289.86631581763</v>
      </c>
      <c r="G77" s="46" t="n">
        <v>1374.27171618813</v>
      </c>
      <c r="H77" s="46" t="n">
        <v>1396.47267345365</v>
      </c>
      <c r="I77" s="46" t="n">
        <v>1454.25095060864</v>
      </c>
      <c r="J77" s="46" t="n">
        <v>1535.89590720649</v>
      </c>
      <c r="K77" s="46" t="n">
        <v>1492.47088020862</v>
      </c>
      <c r="L77" s="46" t="n">
        <v>999.764995195551</v>
      </c>
      <c r="M77" s="46" t="n">
        <v>1071.14810078015</v>
      </c>
      <c r="N77" s="46" t="n">
        <v>911.70858265722</v>
      </c>
      <c r="O77" s="46" t="n">
        <v>910.811272813516</v>
      </c>
    </row>
    <row r="78" customFormat="false" ht="18.65" hidden="false" customHeight="true" outlineLevel="0" collapsed="false">
      <c r="B78" s="34" t="s">
        <v>86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customFormat="false" ht="12.8" hidden="false" customHeight="false" outlineLevel="0" collapsed="false">
      <c r="B79" s="10" t="s">
        <v>87</v>
      </c>
      <c r="C79" s="22" t="n">
        <v>0.604580244474414</v>
      </c>
      <c r="D79" s="22" t="n">
        <v>0.632359896025864</v>
      </c>
      <c r="E79" s="22" t="n">
        <v>0.534501461754691</v>
      </c>
      <c r="F79" s="22" t="n">
        <v>0.660861033739575</v>
      </c>
      <c r="G79" s="22" t="n">
        <v>0.637197935921519</v>
      </c>
      <c r="H79" s="22" t="n">
        <v>0.597798298419484</v>
      </c>
      <c r="I79" s="22" t="n">
        <v>0.572342285012652</v>
      </c>
      <c r="J79" s="22" t="n">
        <v>0.560351411673656</v>
      </c>
      <c r="K79" s="22" t="n">
        <v>0.549589083100476</v>
      </c>
      <c r="L79" s="22" t="n">
        <v>0.508543277692142</v>
      </c>
      <c r="M79" s="22" t="n">
        <v>0.513939417663854</v>
      </c>
      <c r="N79" s="22" t="n">
        <v>0.628160603971144</v>
      </c>
      <c r="O79" s="22" t="n">
        <v>0.61665488693469</v>
      </c>
    </row>
    <row r="80" customFormat="false" ht="52.2" hidden="false" customHeight="true" outlineLevel="0" collapsed="false">
      <c r="B80" s="33" t="s">
        <v>88</v>
      </c>
      <c r="C80" s="15" t="n">
        <v>0.422134266648535</v>
      </c>
      <c r="D80" s="15" t="n">
        <v>0.444187271696766</v>
      </c>
      <c r="E80" s="15" t="n">
        <v>0.421232072010194</v>
      </c>
      <c r="F80" s="15" t="n">
        <v>0.56436912012133</v>
      </c>
      <c r="G80" s="15" t="n">
        <v>0.548796995884153</v>
      </c>
      <c r="H80" s="15" t="n">
        <v>0.581114611173914</v>
      </c>
      <c r="I80" s="15" t="n">
        <v>0.557401791595004</v>
      </c>
      <c r="J80" s="15" t="n">
        <v>0.545740378075113</v>
      </c>
      <c r="K80" s="15" t="n">
        <v>0.532305879841188</v>
      </c>
      <c r="L80" s="15" t="n">
        <v>0.452456840737367</v>
      </c>
      <c r="M80" s="15" t="n">
        <v>0.39935758757726</v>
      </c>
      <c r="N80" s="15" t="n">
        <v>0.55814291852421</v>
      </c>
      <c r="O80" s="15" t="n">
        <v>0.537724792710066</v>
      </c>
    </row>
    <row r="81" customFormat="false" ht="52.2" hidden="false" customHeight="true" outlineLevel="0" collapsed="false">
      <c r="B81" s="33" t="s">
        <v>89</v>
      </c>
      <c r="C81" s="15" t="n">
        <v>0.797819275281751</v>
      </c>
      <c r="D81" s="15" t="n">
        <v>0.799234322204656</v>
      </c>
      <c r="E81" s="15" t="n">
        <v>0.646894770588314</v>
      </c>
      <c r="F81" s="15" t="n">
        <v>0.809317099959212</v>
      </c>
      <c r="G81" s="15" t="n">
        <v>0.774268458659408</v>
      </c>
      <c r="H81" s="15" t="n">
        <v>0.627031324681054</v>
      </c>
      <c r="I81" s="15" t="n">
        <v>0.609624364067182</v>
      </c>
      <c r="J81" s="15" t="n">
        <v>0.602538628073193</v>
      </c>
      <c r="K81" s="15" t="n">
        <v>0.595584611171961</v>
      </c>
      <c r="L81" s="15" t="n">
        <v>0.637783960187171</v>
      </c>
      <c r="M81" s="15" t="n">
        <v>0.725407881591635</v>
      </c>
      <c r="N81" s="15" t="n">
        <v>0.741302798533507</v>
      </c>
      <c r="O81" s="15" t="n">
        <v>0.740672922076355</v>
      </c>
    </row>
    <row r="82" customFormat="false" ht="52.2" hidden="false" customHeight="true" outlineLevel="0" collapsed="false">
      <c r="B82" s="33" t="s">
        <v>90</v>
      </c>
      <c r="C82" s="15" t="n">
        <v>0.976598007929601</v>
      </c>
      <c r="D82" s="15" t="n">
        <v>0.442508413922379</v>
      </c>
      <c r="E82" s="15" t="n">
        <v>0.785569253081943</v>
      </c>
      <c r="F82" s="15" t="n">
        <v>0.897424249307228</v>
      </c>
      <c r="G82" s="15" t="n">
        <v>0.880580511402903</v>
      </c>
      <c r="H82" s="15" t="n">
        <v>0.775147093433749</v>
      </c>
      <c r="I82" s="15" t="n">
        <v>0.697393414943014</v>
      </c>
      <c r="J82" s="15" t="n">
        <v>0.657030306880996</v>
      </c>
      <c r="K82" s="15" t="n">
        <v>0.667228590694538</v>
      </c>
      <c r="L82" s="15" t="n">
        <v>0.736000858184939</v>
      </c>
      <c r="M82" s="15" t="n">
        <v>0.794160010475317</v>
      </c>
      <c r="N82" s="15" t="n">
        <v>0.856650172439646</v>
      </c>
      <c r="O82" s="15" t="n">
        <v>0.847399025616847</v>
      </c>
    </row>
    <row r="83" customFormat="false" ht="71.6" hidden="false" customHeight="true" outlineLevel="0" collapsed="false">
      <c r="B83" s="47" t="s">
        <v>91</v>
      </c>
      <c r="C83" s="15" t="n">
        <v>0.979549094493039</v>
      </c>
      <c r="D83" s="15" t="n">
        <v>0.331879355284856</v>
      </c>
      <c r="E83" s="15" t="n">
        <v>0.7625127104282</v>
      </c>
      <c r="F83" s="15" t="n">
        <v>0.906960912236909</v>
      </c>
      <c r="G83" s="15" t="n">
        <v>0.890987618773395</v>
      </c>
      <c r="H83" s="15" t="n">
        <v>0.796398404504927</v>
      </c>
      <c r="I83" s="15" t="n">
        <v>0.706416072585872</v>
      </c>
      <c r="J83" s="15" t="n">
        <v>0.659900836690425</v>
      </c>
      <c r="K83" s="15" t="n">
        <v>0.680494905385735</v>
      </c>
      <c r="L83" s="15" t="n">
        <v>0.763636363636364</v>
      </c>
      <c r="M83" s="15" t="n">
        <v>0.81523583305056</v>
      </c>
      <c r="N83" s="15" t="n">
        <v>0.885082223962412</v>
      </c>
      <c r="O83" s="15" t="n">
        <v>0.871810573586446</v>
      </c>
    </row>
    <row r="84" customFormat="false" ht="90.25" hidden="false" customHeight="true" outlineLevel="0" collapsed="false">
      <c r="B84" s="47" t="s">
        <v>92</v>
      </c>
      <c r="C84" s="15" t="n">
        <v>0.965827338129496</v>
      </c>
      <c r="D84" s="15" t="n">
        <v>0.887462558836115</v>
      </c>
      <c r="E84" s="15" t="n">
        <v>0.826888034014983</v>
      </c>
      <c r="F84" s="15" t="n">
        <v>0.859097127222982</v>
      </c>
      <c r="G84" s="15" t="n">
        <v>0.838940092165899</v>
      </c>
      <c r="H84" s="15" t="n">
        <v>0.688825351441506</v>
      </c>
      <c r="I84" s="15" t="n">
        <v>0.65786484951732</v>
      </c>
      <c r="J84" s="15" t="n">
        <v>0.643942069939951</v>
      </c>
      <c r="K84" s="15" t="n">
        <v>0.610418521816563</v>
      </c>
      <c r="L84" s="15" t="n">
        <v>0.631659836065574</v>
      </c>
      <c r="M84" s="15" t="n">
        <v>0.72289156626506</v>
      </c>
      <c r="N84" s="15" t="n">
        <v>0.763613068545804</v>
      </c>
      <c r="O84" s="15" t="n">
        <v>0.765710382513661</v>
      </c>
    </row>
    <row r="85" customFormat="false" ht="76.1" hidden="false" customHeight="true" outlineLevel="0" collapsed="false">
      <c r="B85" s="47" t="s">
        <v>93</v>
      </c>
      <c r="C85" s="15" t="n">
        <v>0.787960795396979</v>
      </c>
      <c r="D85" s="15" t="n">
        <v>0.818791413349901</v>
      </c>
      <c r="E85" s="15" t="n">
        <v>0.6424708048785</v>
      </c>
      <c r="F85" s="15" t="n">
        <v>0.804664184475429</v>
      </c>
      <c r="G85" s="15" t="n">
        <v>0.769123925669123</v>
      </c>
      <c r="H85" s="15" t="n">
        <v>0.619429432839138</v>
      </c>
      <c r="I85" s="15" t="n">
        <v>0.604512881655932</v>
      </c>
      <c r="J85" s="15" t="n">
        <v>0.599557921955153</v>
      </c>
      <c r="K85" s="15" t="n">
        <v>0.592552159146046</v>
      </c>
      <c r="L85" s="15" t="n">
        <v>0.634432650073206</v>
      </c>
      <c r="M85" s="15" t="n">
        <v>0.723530253182663</v>
      </c>
      <c r="N85" s="15" t="n">
        <v>0.738405919900582</v>
      </c>
      <c r="O85" s="15" t="n">
        <v>0.738278578127534</v>
      </c>
    </row>
    <row r="86" customFormat="false" ht="12.8" hidden="false" customHeight="false" outlineLevel="0" collapsed="false">
      <c r="B86" s="12" t="s">
        <v>94</v>
      </c>
      <c r="C86" s="15" t="s">
        <v>27</v>
      </c>
      <c r="D86" s="15" t="s">
        <v>27</v>
      </c>
      <c r="E86" s="15" t="s">
        <v>27</v>
      </c>
      <c r="F86" s="15" t="s">
        <v>27</v>
      </c>
      <c r="G86" s="15" t="s">
        <v>27</v>
      </c>
      <c r="H86" s="15" t="s">
        <v>27</v>
      </c>
      <c r="I86" s="15" t="n">
        <v>0.524989273108953</v>
      </c>
      <c r="J86" s="15" t="n">
        <v>0.522319121952747</v>
      </c>
      <c r="K86" s="15" t="n">
        <v>0.51005324579708</v>
      </c>
      <c r="L86" s="15" t="n">
        <v>0.456346055859037</v>
      </c>
      <c r="M86" s="15" t="n">
        <v>0.432651475993158</v>
      </c>
      <c r="N86" s="15" t="n">
        <v>0.577165378221579</v>
      </c>
      <c r="O86" s="15" t="n">
        <v>0.549797527488538</v>
      </c>
    </row>
    <row r="87" customFormat="false" ht="49.25" hidden="false" customHeight="true" outlineLevel="0" collapsed="false">
      <c r="B87" s="33" t="s">
        <v>95</v>
      </c>
      <c r="C87" s="15" t="s">
        <v>27</v>
      </c>
      <c r="D87" s="15" t="s">
        <v>27</v>
      </c>
      <c r="E87" s="15" t="s">
        <v>27</v>
      </c>
      <c r="F87" s="15" t="s">
        <v>27</v>
      </c>
      <c r="G87" s="15" t="s">
        <v>27</v>
      </c>
      <c r="H87" s="15" t="s">
        <v>27</v>
      </c>
      <c r="I87" s="15" t="n">
        <v>0.523998738489341</v>
      </c>
      <c r="J87" s="15" t="n">
        <v>0.513245170789452</v>
      </c>
      <c r="K87" s="15" t="n">
        <v>0.490241980929738</v>
      </c>
      <c r="L87" s="15" t="n">
        <v>0.392289673420121</v>
      </c>
      <c r="M87" s="15" t="n">
        <v>0.318196610401733</v>
      </c>
      <c r="N87" s="15" t="n">
        <v>0.541958989562394</v>
      </c>
      <c r="O87" s="15" t="n">
        <v>0.52279518880257</v>
      </c>
    </row>
    <row r="88" customFormat="false" ht="49.25" hidden="false" customHeight="true" outlineLevel="0" collapsed="false">
      <c r="B88" s="40" t="s">
        <v>96</v>
      </c>
      <c r="C88" s="17" t="s">
        <v>27</v>
      </c>
      <c r="D88" s="17" t="s">
        <v>27</v>
      </c>
      <c r="E88" s="17" t="s">
        <v>27</v>
      </c>
      <c r="F88" s="17" t="s">
        <v>27</v>
      </c>
      <c r="G88" s="17" t="s">
        <v>27</v>
      </c>
      <c r="H88" s="17" t="s">
        <v>27</v>
      </c>
      <c r="I88" s="17" t="n">
        <v>0.527769483952326</v>
      </c>
      <c r="J88" s="17" t="n">
        <v>0.550001678847639</v>
      </c>
      <c r="K88" s="17" t="n">
        <v>0.562395834104933</v>
      </c>
      <c r="L88" s="17" t="n">
        <v>0.602348589059088</v>
      </c>
      <c r="M88" s="17" t="n">
        <v>0.661828127545377</v>
      </c>
      <c r="N88" s="17" t="n">
        <v>0.651167053042462</v>
      </c>
      <c r="O88" s="17" t="n">
        <v>0.611387289808489</v>
      </c>
    </row>
    <row r="89" customFormat="false" ht="26.1" hidden="false" customHeight="true" outlineLevel="0" collapsed="false">
      <c r="B89" s="34" t="s">
        <v>97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customFormat="false" ht="12.8" hidden="false" customHeight="false" outlineLevel="0" collapsed="false">
      <c r="B90" s="10" t="s">
        <v>98</v>
      </c>
      <c r="C90" s="22" t="n">
        <v>1.02390523067928</v>
      </c>
      <c r="D90" s="22" t="n">
        <v>0.99990424788308</v>
      </c>
      <c r="E90" s="22" t="n">
        <v>1.2542151396355</v>
      </c>
      <c r="F90" s="22" t="n">
        <v>1.05726334759577</v>
      </c>
      <c r="G90" s="22" t="n">
        <v>1.16332881513623</v>
      </c>
      <c r="H90" s="22" t="n">
        <v>1.32177527781589</v>
      </c>
      <c r="I90" s="22" t="n">
        <v>1.34484470232326</v>
      </c>
      <c r="J90" s="22" t="n">
        <v>1.21499970717423</v>
      </c>
      <c r="K90" s="22" t="n">
        <v>1.11446620604148</v>
      </c>
      <c r="L90" s="22" t="n">
        <v>1.42121436470592</v>
      </c>
      <c r="M90" s="22" t="n">
        <v>1.15745134537574</v>
      </c>
      <c r="N90" s="22" t="n">
        <v>0.898498103117132</v>
      </c>
      <c r="O90" s="22" t="n">
        <v>0.978257075092321</v>
      </c>
    </row>
    <row r="91" customFormat="false" ht="47" hidden="false" customHeight="true" outlineLevel="0" collapsed="false">
      <c r="B91" s="33" t="s">
        <v>99</v>
      </c>
      <c r="C91" s="15" t="n">
        <v>0.970723555014067</v>
      </c>
      <c r="D91" s="15" t="n">
        <v>0.956495211250661</v>
      </c>
      <c r="E91" s="15" t="n">
        <v>1.0467506251941</v>
      </c>
      <c r="F91" s="15" t="n">
        <v>1.12017046428286</v>
      </c>
      <c r="G91" s="15" t="n">
        <v>1.12090589129168</v>
      </c>
      <c r="H91" s="15" t="n">
        <v>1.0619069782905</v>
      </c>
      <c r="I91" s="15" t="n">
        <v>1.20585195424455</v>
      </c>
      <c r="J91" s="15" t="n">
        <v>1.18552417601401</v>
      </c>
      <c r="K91" s="15" t="n">
        <v>1.10221265761397</v>
      </c>
      <c r="L91" s="15" t="n">
        <v>1.59688293769011</v>
      </c>
      <c r="M91" s="15" t="n">
        <v>1.31435599635146</v>
      </c>
      <c r="N91" s="15" t="n">
        <v>0.934252712231841</v>
      </c>
      <c r="O91" s="15" t="n">
        <v>1.0045210888766</v>
      </c>
    </row>
    <row r="92" customFormat="false" ht="38.8" hidden="false" customHeight="true" outlineLevel="0" collapsed="false">
      <c r="B92" s="40" t="s">
        <v>100</v>
      </c>
      <c r="C92" s="17" t="n">
        <v>1.22748262583803</v>
      </c>
      <c r="D92" s="17" t="n">
        <v>1.12528544479746</v>
      </c>
      <c r="E92" s="17" t="n">
        <v>1.85083255972456</v>
      </c>
      <c r="F92" s="17" t="n">
        <v>0.882971763812096</v>
      </c>
      <c r="G92" s="17" t="n">
        <v>1.31792108465149</v>
      </c>
      <c r="H92" s="17" t="n">
        <v>2.54963870562363</v>
      </c>
      <c r="I92" s="17" t="n">
        <v>1.9956357158762</v>
      </c>
      <c r="J92" s="17" t="n">
        <v>1.32359622074203</v>
      </c>
      <c r="K92" s="17" t="n">
        <v>1.15394907755564</v>
      </c>
      <c r="L92" s="17" t="n">
        <v>1.02749106389815</v>
      </c>
      <c r="M92" s="17" t="n">
        <v>0.781045169211272</v>
      </c>
      <c r="N92" s="17" t="n">
        <v>0.812659396457215</v>
      </c>
      <c r="O92" s="17" t="n">
        <v>0.911506248257639</v>
      </c>
    </row>
    <row r="93" customFormat="false" ht="19.4" hidden="false" customHeight="true" outlineLevel="0" collapsed="false">
      <c r="B93" s="34" t="s">
        <v>101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customFormat="false" ht="19.4" hidden="false" customHeight="true" outlineLevel="0" collapsed="false">
      <c r="B94" s="10" t="s">
        <v>102</v>
      </c>
      <c r="C94" s="22" t="s">
        <v>27</v>
      </c>
      <c r="D94" s="22" t="s">
        <v>27</v>
      </c>
      <c r="E94" s="22" t="s">
        <v>27</v>
      </c>
      <c r="F94" s="22" t="s">
        <v>27</v>
      </c>
      <c r="G94" s="22" t="s">
        <v>27</v>
      </c>
      <c r="H94" s="22" t="s">
        <v>27</v>
      </c>
      <c r="I94" s="22" t="n">
        <v>0.319020442972387</v>
      </c>
      <c r="J94" s="22" t="n">
        <v>0.329175697239622</v>
      </c>
      <c r="K94" s="22" t="n">
        <v>0.315758604448631</v>
      </c>
      <c r="L94" s="22" t="n">
        <v>0.327465615171572</v>
      </c>
      <c r="M94" s="22" t="n">
        <v>0.322347217095533</v>
      </c>
      <c r="N94" s="22" t="n">
        <v>0.329508980128231</v>
      </c>
      <c r="O94" s="22" t="n">
        <v>0.367655636627793</v>
      </c>
    </row>
    <row r="95" customFormat="false" ht="41" hidden="false" customHeight="true" outlineLevel="0" collapsed="false">
      <c r="B95" s="33" t="s">
        <v>103</v>
      </c>
      <c r="C95" s="15" t="s">
        <v>27</v>
      </c>
      <c r="D95" s="15" t="s">
        <v>27</v>
      </c>
      <c r="E95" s="15" t="s">
        <v>27</v>
      </c>
      <c r="F95" s="15" t="s">
        <v>27</v>
      </c>
      <c r="G95" s="15" t="s">
        <v>27</v>
      </c>
      <c r="H95" s="15" t="s">
        <v>27</v>
      </c>
      <c r="I95" s="15" t="n">
        <v>0.433263783060117</v>
      </c>
      <c r="J95" s="15" t="n">
        <v>0.426599930563592</v>
      </c>
      <c r="K95" s="15" t="n">
        <v>0.393972675976128</v>
      </c>
      <c r="L95" s="15" t="n">
        <v>0.398991220331352</v>
      </c>
      <c r="M95" s="15" t="n">
        <v>0.392660965326453</v>
      </c>
      <c r="N95" s="15" t="n">
        <v>0.39989585480424</v>
      </c>
      <c r="O95" s="15" t="n">
        <v>0.426846711769927</v>
      </c>
    </row>
    <row r="96" customFormat="false" ht="41" hidden="false" customHeight="true" outlineLevel="0" collapsed="false">
      <c r="B96" s="40" t="s">
        <v>104</v>
      </c>
      <c r="C96" s="17" t="s">
        <v>27</v>
      </c>
      <c r="D96" s="17" t="s">
        <v>27</v>
      </c>
      <c r="E96" s="17" t="s">
        <v>27</v>
      </c>
      <c r="F96" s="17" t="s">
        <v>27</v>
      </c>
      <c r="G96" s="17" t="s">
        <v>27</v>
      </c>
      <c r="H96" s="17" t="s">
        <v>27</v>
      </c>
      <c r="I96" s="17" t="n">
        <v>0.0571281649444145</v>
      </c>
      <c r="J96" s="17" t="n">
        <v>0.0506094086070923</v>
      </c>
      <c r="K96" s="17" t="n">
        <v>0.0616894761680038</v>
      </c>
      <c r="L96" s="17" t="n">
        <v>0.0859408707086064</v>
      </c>
      <c r="M96" s="17" t="n">
        <v>0.116865702097889</v>
      </c>
      <c r="N96" s="17" t="n">
        <v>0.135112056567593</v>
      </c>
      <c r="O96" s="17" t="n">
        <v>0.160152848989068</v>
      </c>
    </row>
  </sheetData>
  <conditionalFormatting sqref="I72:O96 I7:O70">
    <cfRule type="cellIs" priority="2" operator="equal" aboveAverage="0" equalAverage="0" bottom="0" percent="0" rank="0" text="" dxfId="0">
      <formula>"nd"</formula>
    </cfRule>
  </conditionalFormatting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5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</TotalTime>
  <Application>LibreOffice/7.0.6.2$Windows_x86 LibreOffice_project/144abb84a525d8e30c9dbbefa69cbbf2d8d4ae3b</Application>
  <AppVersion>15.0000</AppVersion>
  <DocSecurity>0</DocSecurity>
  <Company>CNJ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2021-03-17T01:03:01Z</dcterms:created>
  <dc:creator>Administrador</dc:creator>
  <dc:description/>
  <dc:language>pt-BR</dc:language>
  <cp:lastModifiedBy/>
  <dcterms:modified xsi:type="dcterms:W3CDTF">2022-04-25T16:16:35Z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