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<sst xmlns="http://schemas.openxmlformats.org/spreadsheetml/2006/main" count="163" uniqueCount="95">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</sst>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="60" zoomScaleNormal="60" zoomScalePageLayoutView="0" workbookViewId="0" topLeftCell="A1">
      <selection activeCell="W36" sqref="W36"/>
    </sheetView>
  </sheetViews>
  <sheetFormatPr defaultColWidth="9.140625" defaultRowHeight="12.75"/>
  <cols>
    <col min="1" max="1" width="10.140625" style="0" customWidth="1"/>
    <col min="2" max="2" width="16.00390625" style="0" customWidth="1"/>
    <col min="3" max="3" width="16.8515625" style="0" customWidth="1"/>
    <col min="4" max="4" width="20.140625" style="0" customWidth="1"/>
    <col min="5" max="5" width="19.28125" style="0" customWidth="1"/>
    <col min="6" max="6" width="27.00390625" style="0" customWidth="1"/>
    <col min="7" max="7" width="8.421875" style="0" customWidth="1"/>
    <col min="8" max="8" width="10.140625" style="0" customWidth="1"/>
    <col min="9" max="9" width="26.28125" style="0" customWidth="1"/>
    <col min="10" max="10" width="8.421875" style="0" customWidth="1"/>
    <col min="11" max="11" width="22.00390625" style="0" bestFit="1" customWidth="1"/>
    <col min="12" max="13" width="18.421875" style="0" bestFit="1" customWidth="1"/>
    <col min="14" max="14" width="23.421875" style="0" bestFit="1" customWidth="1"/>
    <col min="15" max="15" width="19.140625" style="0" bestFit="1" customWidth="1"/>
    <col min="16" max="16" width="16.28125" style="0" bestFit="1" customWidth="1"/>
    <col min="17" max="17" width="17.00390625" style="0" bestFit="1" customWidth="1"/>
    <col min="18" max="18" width="22.00390625" style="0" bestFit="1" customWidth="1"/>
    <col min="19" max="19" width="20.57421875" style="0" bestFit="1" customWidth="1"/>
    <col min="20" max="20" width="9.140625" style="0" bestFit="1" customWidth="1"/>
    <col min="21" max="21" width="19.7109375" style="0" bestFit="1" customWidth="1"/>
    <col min="22" max="22" width="9.140625" style="0" bestFit="1" customWidth="1"/>
    <col min="23" max="23" width="20.140625" style="0" bestFit="1" customWidth="1"/>
    <col min="24" max="24" width="9.8515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44742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0.2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 t="s">
        <v>8</v>
      </c>
      <c r="L6" s="18" t="s">
        <v>9</v>
      </c>
      <c r="M6" s="18"/>
      <c r="N6" s="18" t="s">
        <v>10</v>
      </c>
      <c r="O6" s="18" t="s">
        <v>11</v>
      </c>
      <c r="P6" s="18" t="s">
        <v>12</v>
      </c>
      <c r="Q6" s="18"/>
      <c r="R6" s="18" t="s">
        <v>13</v>
      </c>
      <c r="S6" s="18" t="s">
        <v>14</v>
      </c>
      <c r="T6" s="18"/>
      <c r="U6" s="18"/>
      <c r="V6" s="18"/>
      <c r="W6" s="18"/>
      <c r="X6" s="18"/>
    </row>
    <row r="7" spans="1:24" ht="20.25" customHeight="1">
      <c r="A7" s="18" t="s">
        <v>15</v>
      </c>
      <c r="B7" s="18"/>
      <c r="C7" s="18" t="s">
        <v>16</v>
      </c>
      <c r="D7" s="18" t="s">
        <v>17</v>
      </c>
      <c r="E7" s="18" t="s">
        <v>18</v>
      </c>
      <c r="F7" s="18"/>
      <c r="G7" s="18" t="s">
        <v>19</v>
      </c>
      <c r="H7" s="18" t="s">
        <v>20</v>
      </c>
      <c r="I7" s="18"/>
      <c r="J7" s="18" t="s">
        <v>21</v>
      </c>
      <c r="K7" s="18"/>
      <c r="L7" s="19" t="s">
        <v>22</v>
      </c>
      <c r="M7" s="19" t="s">
        <v>23</v>
      </c>
      <c r="N7" s="18"/>
      <c r="O7" s="18"/>
      <c r="P7" s="19" t="s">
        <v>24</v>
      </c>
      <c r="Q7" s="19" t="s">
        <v>25</v>
      </c>
      <c r="R7" s="18"/>
      <c r="S7" s="19" t="s">
        <v>26</v>
      </c>
      <c r="T7" s="19" t="s">
        <v>27</v>
      </c>
      <c r="U7" s="19" t="s">
        <v>28</v>
      </c>
      <c r="V7" s="19" t="s">
        <v>27</v>
      </c>
      <c r="W7" s="19" t="s">
        <v>29</v>
      </c>
      <c r="X7" s="19" t="s">
        <v>27</v>
      </c>
    </row>
    <row r="8" spans="1:24" ht="21.75" customHeight="1">
      <c r="A8" s="19" t="s">
        <v>30</v>
      </c>
      <c r="B8" s="19" t="s">
        <v>18</v>
      </c>
      <c r="C8" s="18"/>
      <c r="D8" s="18"/>
      <c r="E8" s="19" t="s">
        <v>31</v>
      </c>
      <c r="F8" s="19" t="s">
        <v>32</v>
      </c>
      <c r="G8" s="18"/>
      <c r="H8" s="19" t="s">
        <v>30</v>
      </c>
      <c r="I8" s="19" t="s">
        <v>18</v>
      </c>
      <c r="J8" s="18"/>
      <c r="K8" s="19" t="s">
        <v>33</v>
      </c>
      <c r="L8" s="19" t="s">
        <v>34</v>
      </c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</row>
    <row r="9" spans="1:24" ht="63.7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14040000</v>
      </c>
      <c r="T9" s="8">
        <v>0.6382</v>
      </c>
      <c r="U9" s="7">
        <v>9739058.41</v>
      </c>
      <c r="V9" s="8">
        <v>0.4427</v>
      </c>
      <c r="W9" s="7">
        <v>9721384.56</v>
      </c>
      <c r="X9" s="8">
        <v>0.4419</v>
      </c>
    </row>
    <row r="10" spans="1:24" ht="63.7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913849235.64</v>
      </c>
      <c r="T10" s="8">
        <v>0.9797</v>
      </c>
      <c r="U10" s="7">
        <v>454024480</v>
      </c>
      <c r="V10" s="8">
        <v>0.4868</v>
      </c>
      <c r="W10" s="7">
        <v>454023887.47</v>
      </c>
      <c r="X10" s="8">
        <v>0.4868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63.7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0</v>
      </c>
      <c r="M12" s="7">
        <v>7000000</v>
      </c>
      <c r="N12" s="7">
        <v>98495029</v>
      </c>
      <c r="O12" s="7">
        <v>0</v>
      </c>
      <c r="P12" s="7">
        <v>0</v>
      </c>
      <c r="Q12" s="7">
        <v>0</v>
      </c>
      <c r="R12" s="7">
        <v>98495029</v>
      </c>
      <c r="S12" s="7">
        <v>82882319.13</v>
      </c>
      <c r="T12" s="8">
        <v>0.8415</v>
      </c>
      <c r="U12" s="7">
        <v>34262486.53</v>
      </c>
      <c r="V12" s="8">
        <v>0.3479</v>
      </c>
      <c r="W12" s="7">
        <v>31686877.91</v>
      </c>
      <c r="X12" s="8">
        <v>0.3217</v>
      </c>
    </row>
    <row r="13" spans="1:24" ht="63.7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1642550.62</v>
      </c>
      <c r="T13" s="8">
        <v>0.9661</v>
      </c>
      <c r="U13" s="7">
        <v>275436.36</v>
      </c>
      <c r="V13" s="8">
        <v>0.162</v>
      </c>
      <c r="W13" s="7">
        <v>244748.36</v>
      </c>
      <c r="X13" s="8">
        <v>0.144</v>
      </c>
    </row>
    <row r="14" spans="1:24" ht="63.7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384939.01</v>
      </c>
      <c r="T14" s="8">
        <v>0.4772</v>
      </c>
      <c r="U14" s="7">
        <v>216695.21</v>
      </c>
      <c r="V14" s="8">
        <v>0.2686</v>
      </c>
      <c r="W14" s="7">
        <v>212746.02</v>
      </c>
      <c r="X14" s="8">
        <v>0.2637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17258744.69</v>
      </c>
      <c r="T15" s="8">
        <v>0.9556</v>
      </c>
      <c r="U15" s="7">
        <v>8818353.92</v>
      </c>
      <c r="V15" s="8">
        <v>0.4882</v>
      </c>
      <c r="W15" s="7">
        <v>7478059.64</v>
      </c>
      <c r="X15" s="8">
        <v>0.414</v>
      </c>
    </row>
    <row r="16" spans="1:24" ht="63.7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12500000</v>
      </c>
      <c r="M16" s="7">
        <v>0</v>
      </c>
      <c r="N16" s="7">
        <v>13112885</v>
      </c>
      <c r="O16" s="7">
        <v>0</v>
      </c>
      <c r="P16" s="7">
        <v>0</v>
      </c>
      <c r="Q16" s="7">
        <v>0</v>
      </c>
      <c r="R16" s="7">
        <v>13112885</v>
      </c>
      <c r="S16" s="7">
        <v>930593.92</v>
      </c>
      <c r="T16" s="8">
        <v>0.071</v>
      </c>
      <c r="U16" s="7">
        <v>275754.71</v>
      </c>
      <c r="V16" s="8">
        <v>0.021</v>
      </c>
      <c r="W16" s="7">
        <v>275754.71</v>
      </c>
      <c r="X16" s="8">
        <v>0.021</v>
      </c>
    </row>
    <row r="17" spans="1:24" ht="63.75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63.75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63.7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0</v>
      </c>
      <c r="N19" s="7">
        <v>83278102</v>
      </c>
      <c r="O19" s="7">
        <v>0</v>
      </c>
      <c r="P19" s="7">
        <v>0</v>
      </c>
      <c r="Q19" s="7">
        <v>0</v>
      </c>
      <c r="R19" s="7">
        <v>83278102</v>
      </c>
      <c r="S19" s="7">
        <v>82280000</v>
      </c>
      <c r="T19" s="8">
        <v>0.988</v>
      </c>
      <c r="U19" s="7">
        <v>32193766.23</v>
      </c>
      <c r="V19" s="8">
        <v>0.3866</v>
      </c>
      <c r="W19" s="7">
        <v>32193766.23</v>
      </c>
      <c r="X19" s="8">
        <v>0.3866</v>
      </c>
    </row>
    <row r="20" spans="1:24" ht="63.75">
      <c r="A20" s="3">
        <v>15116</v>
      </c>
      <c r="B20" s="3" t="s">
        <v>47</v>
      </c>
      <c r="C20" s="4">
        <v>2301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3</v>
      </c>
      <c r="K20" s="7">
        <v>46956313</v>
      </c>
      <c r="L20" s="7">
        <v>0</v>
      </c>
      <c r="M20" s="7">
        <v>0</v>
      </c>
      <c r="N20" s="7">
        <v>46956313</v>
      </c>
      <c r="O20" s="7">
        <v>0</v>
      </c>
      <c r="P20" s="7">
        <v>0</v>
      </c>
      <c r="Q20" s="7">
        <v>0</v>
      </c>
      <c r="R20" s="7">
        <v>46956313</v>
      </c>
      <c r="S20" s="7">
        <v>46459076.22</v>
      </c>
      <c r="T20" s="8">
        <v>0.9894</v>
      </c>
      <c r="U20" s="7">
        <v>22899440.39</v>
      </c>
      <c r="V20" s="8">
        <v>0.4877</v>
      </c>
      <c r="W20" s="7">
        <v>22899440.39</v>
      </c>
      <c r="X20" s="8">
        <v>0.4877</v>
      </c>
    </row>
    <row r="21" spans="1:24" ht="76.5">
      <c r="A21" s="3">
        <v>15116</v>
      </c>
      <c r="B21" s="3" t="s">
        <v>47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100</v>
      </c>
      <c r="I21" s="5" t="s">
        <v>51</v>
      </c>
      <c r="J21" s="6">
        <v>1</v>
      </c>
      <c r="K21" s="7">
        <v>192918786</v>
      </c>
      <c r="L21" s="7">
        <v>0</v>
      </c>
      <c r="M21" s="7">
        <v>0</v>
      </c>
      <c r="N21" s="7">
        <v>192918786</v>
      </c>
      <c r="O21" s="7">
        <v>0</v>
      </c>
      <c r="P21" s="7">
        <v>0</v>
      </c>
      <c r="Q21" s="7">
        <v>0</v>
      </c>
      <c r="R21" s="7">
        <v>192918786</v>
      </c>
      <c r="S21" s="7">
        <v>187970140.58</v>
      </c>
      <c r="T21" s="8">
        <v>0.9743</v>
      </c>
      <c r="U21" s="7">
        <v>83119819.52</v>
      </c>
      <c r="V21" s="8">
        <v>0.4309</v>
      </c>
      <c r="W21" s="7">
        <v>83119819.52</v>
      </c>
      <c r="X21" s="8">
        <v>0.4309</v>
      </c>
    </row>
    <row r="22" spans="1:24" ht="63.75">
      <c r="A22" s="3">
        <v>15116</v>
      </c>
      <c r="B22" s="3" t="s">
        <v>47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151</v>
      </c>
      <c r="I22" s="5" t="s">
        <v>65</v>
      </c>
      <c r="J22" s="6">
        <v>1</v>
      </c>
      <c r="K22" s="7">
        <v>38564633</v>
      </c>
      <c r="L22" s="7">
        <v>0</v>
      </c>
      <c r="M22" s="7">
        <v>0</v>
      </c>
      <c r="N22" s="7">
        <v>38564633</v>
      </c>
      <c r="O22" s="7">
        <v>0</v>
      </c>
      <c r="P22" s="7">
        <v>0</v>
      </c>
      <c r="Q22" s="7">
        <v>0</v>
      </c>
      <c r="R22" s="7">
        <v>38564633</v>
      </c>
      <c r="S22" s="7">
        <v>38564633</v>
      </c>
      <c r="T22" s="8">
        <v>1</v>
      </c>
      <c r="U22" s="7">
        <v>38564633</v>
      </c>
      <c r="V22" s="8">
        <v>1</v>
      </c>
      <c r="W22" s="7">
        <v>38564633</v>
      </c>
      <c r="X22" s="8">
        <v>1</v>
      </c>
    </row>
    <row r="23" spans="1:24" ht="63.75">
      <c r="A23" s="3">
        <v>15116</v>
      </c>
      <c r="B23" s="3" t="s">
        <v>47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156</v>
      </c>
      <c r="I23" s="5" t="s">
        <v>72</v>
      </c>
      <c r="J23" s="6">
        <v>1</v>
      </c>
      <c r="K23" s="7">
        <v>139700118</v>
      </c>
      <c r="L23" s="7">
        <v>0</v>
      </c>
      <c r="M23" s="7">
        <v>0</v>
      </c>
      <c r="N23" s="7">
        <v>139700118</v>
      </c>
      <c r="O23" s="7">
        <v>0</v>
      </c>
      <c r="P23" s="7">
        <v>0</v>
      </c>
      <c r="Q23" s="7">
        <v>0</v>
      </c>
      <c r="R23" s="7">
        <v>139700118</v>
      </c>
      <c r="S23" s="7">
        <v>139700118</v>
      </c>
      <c r="T23" s="8">
        <v>1</v>
      </c>
      <c r="U23" s="7">
        <v>139700118</v>
      </c>
      <c r="V23" s="8">
        <v>1</v>
      </c>
      <c r="W23" s="7">
        <v>139700118</v>
      </c>
      <c r="X23" s="8">
        <v>1</v>
      </c>
    </row>
    <row r="24" spans="1:24" ht="63.75">
      <c r="A24" s="3">
        <v>15116</v>
      </c>
      <c r="B24" s="3" t="s">
        <v>47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169</v>
      </c>
      <c r="I24" s="5" t="s">
        <v>73</v>
      </c>
      <c r="J24" s="6">
        <v>1</v>
      </c>
      <c r="K24" s="7">
        <v>236301643</v>
      </c>
      <c r="L24" s="7">
        <v>0</v>
      </c>
      <c r="M24" s="7">
        <v>0</v>
      </c>
      <c r="N24" s="7">
        <v>236301643</v>
      </c>
      <c r="O24" s="7">
        <v>0</v>
      </c>
      <c r="P24" s="7">
        <v>0</v>
      </c>
      <c r="Q24" s="7">
        <v>0</v>
      </c>
      <c r="R24" s="7">
        <v>236301643</v>
      </c>
      <c r="S24" s="7">
        <v>214303370.27</v>
      </c>
      <c r="T24" s="8">
        <v>0.9069</v>
      </c>
      <c r="U24" s="7">
        <v>35903902.36</v>
      </c>
      <c r="V24" s="8">
        <v>0.1519</v>
      </c>
      <c r="W24" s="7">
        <v>35903902.36</v>
      </c>
      <c r="X24" s="8">
        <v>0.1519</v>
      </c>
    </row>
    <row r="25" spans="1:24" ht="63.75">
      <c r="A25" s="3">
        <v>15116</v>
      </c>
      <c r="B25" s="3" t="s">
        <v>47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2</v>
      </c>
      <c r="H25" s="6">
        <v>151</v>
      </c>
      <c r="I25" s="5" t="s">
        <v>65</v>
      </c>
      <c r="J25" s="6">
        <v>1</v>
      </c>
      <c r="K25" s="7">
        <v>12</v>
      </c>
      <c r="L25" s="7">
        <v>0</v>
      </c>
      <c r="M25" s="7">
        <v>0</v>
      </c>
      <c r="N25" s="7">
        <v>12</v>
      </c>
      <c r="O25" s="7">
        <v>0</v>
      </c>
      <c r="P25" s="7">
        <v>0</v>
      </c>
      <c r="Q25" s="7">
        <v>0</v>
      </c>
      <c r="R25" s="7">
        <v>12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63.75">
      <c r="A26" s="3">
        <v>15126</v>
      </c>
      <c r="B26" s="3" t="s">
        <v>77</v>
      </c>
      <c r="C26" s="4">
        <v>2122</v>
      </c>
      <c r="D26" s="3" t="s">
        <v>78</v>
      </c>
      <c r="E26" s="5" t="s">
        <v>49</v>
      </c>
      <c r="F26" s="5" t="s">
        <v>79</v>
      </c>
      <c r="G26" s="6">
        <v>1</v>
      </c>
      <c r="H26" s="6">
        <v>100</v>
      </c>
      <c r="I26" s="5" t="s">
        <v>51</v>
      </c>
      <c r="J26" s="6">
        <v>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47365.98</v>
      </c>
      <c r="Q26" s="7">
        <v>0</v>
      </c>
      <c r="R26" s="7">
        <v>47365.98</v>
      </c>
      <c r="S26" s="7">
        <v>4374</v>
      </c>
      <c r="T26" s="8">
        <v>0.0923</v>
      </c>
      <c r="U26" s="7">
        <v>0</v>
      </c>
      <c r="V26" s="8">
        <v>0</v>
      </c>
      <c r="W26" s="7">
        <v>0</v>
      </c>
      <c r="X26" s="8">
        <v>0</v>
      </c>
    </row>
    <row r="27" spans="1:24" ht="63.75">
      <c r="A27" s="3">
        <v>26280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1</v>
      </c>
      <c r="H27" s="6">
        <v>100</v>
      </c>
      <c r="I27" s="5" t="s">
        <v>84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256914</v>
      </c>
      <c r="R27" s="7">
        <v>256914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63.75">
      <c r="A28" s="3">
        <v>71103</v>
      </c>
      <c r="B28" s="3" t="s">
        <v>85</v>
      </c>
      <c r="C28" s="4">
        <v>28846</v>
      </c>
      <c r="D28" s="3" t="s">
        <v>86</v>
      </c>
      <c r="E28" s="5" t="s">
        <v>82</v>
      </c>
      <c r="F28" s="5" t="s">
        <v>87</v>
      </c>
      <c r="G28" s="6">
        <v>1</v>
      </c>
      <c r="H28" s="6">
        <v>100</v>
      </c>
      <c r="I28" s="5" t="s">
        <v>51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2730894</v>
      </c>
      <c r="R28" s="7">
        <v>2730894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64.5" thickBot="1">
      <c r="A29" s="3">
        <v>71103</v>
      </c>
      <c r="B29" s="3" t="s">
        <v>85</v>
      </c>
      <c r="C29" s="4">
        <v>28846</v>
      </c>
      <c r="D29" s="3" t="s">
        <v>88</v>
      </c>
      <c r="E29" s="5" t="s">
        <v>82</v>
      </c>
      <c r="F29" s="5" t="s">
        <v>87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4313822.26</v>
      </c>
      <c r="Q29" s="7">
        <v>0</v>
      </c>
      <c r="R29" s="7">
        <v>4313822.26</v>
      </c>
      <c r="S29" s="7">
        <v>4313822.26</v>
      </c>
      <c r="T29" s="8">
        <v>1</v>
      </c>
      <c r="U29" s="7">
        <v>4313822.26</v>
      </c>
      <c r="V29" s="8">
        <v>1</v>
      </c>
      <c r="W29" s="7">
        <v>4313822.26</v>
      </c>
      <c r="X29" s="8">
        <v>1</v>
      </c>
    </row>
    <row r="30" spans="1:24" ht="13.5" thickBot="1">
      <c r="A30" s="11" t="s">
        <v>89</v>
      </c>
      <c r="B30" s="12"/>
      <c r="C30" s="12"/>
      <c r="D30" s="12"/>
      <c r="E30" s="12"/>
      <c r="F30" s="12"/>
      <c r="G30" s="12"/>
      <c r="H30" s="12"/>
      <c r="I30" s="12"/>
      <c r="J30" s="13"/>
      <c r="K30" s="14">
        <f>SUM(K9:K29)</f>
        <v>1836660208</v>
      </c>
      <c r="L30" s="14">
        <f aca="true" t="shared" si="0" ref="L30:X30">SUM(L9:L29)</f>
        <v>24500000</v>
      </c>
      <c r="M30" s="14">
        <f t="shared" si="0"/>
        <v>24500000</v>
      </c>
      <c r="N30" s="14">
        <f t="shared" si="0"/>
        <v>1836660208</v>
      </c>
      <c r="O30" s="14">
        <f t="shared" si="0"/>
        <v>0</v>
      </c>
      <c r="P30" s="14">
        <f t="shared" si="0"/>
        <v>4361188.24</v>
      </c>
      <c r="Q30" s="14">
        <f t="shared" si="0"/>
        <v>2987808</v>
      </c>
      <c r="R30" s="14">
        <f t="shared" si="0"/>
        <v>1844009204.24</v>
      </c>
      <c r="S30" s="14">
        <f t="shared" si="0"/>
        <v>1744583917.34</v>
      </c>
      <c r="T30" s="15">
        <v>0.9461</v>
      </c>
      <c r="U30" s="14">
        <f t="shared" si="0"/>
        <v>864307766.9</v>
      </c>
      <c r="V30" s="15">
        <v>0.4687</v>
      </c>
      <c r="W30" s="14">
        <f t="shared" si="0"/>
        <v>860338960.4300001</v>
      </c>
      <c r="X30" s="15">
        <v>0.4666</v>
      </c>
    </row>
    <row r="31" spans="1:5" ht="12.75">
      <c r="A31" s="16" t="s">
        <v>90</v>
      </c>
      <c r="B31" s="17" t="s">
        <v>91</v>
      </c>
      <c r="C31" s="17"/>
      <c r="D31" s="17"/>
      <c r="E31" s="17"/>
    </row>
    <row r="32" spans="1:2" ht="12.75">
      <c r="A32" s="16" t="s">
        <v>92</v>
      </c>
      <c r="B32" t="s">
        <v>93</v>
      </c>
    </row>
    <row r="33" ht="12.75">
      <c r="B33" t="s">
        <v>94</v>
      </c>
    </row>
  </sheetData>
  <sheetProtection/>
  <mergeCells count="24">
    <mergeCell ref="A30:J30"/>
    <mergeCell ref="B31:E31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2022-07-25T19:20:53Z</cp:lastPrinted>
  <dcterms:created xsi:type="dcterms:W3CDTF">2022-07-25T19:20:10Z</dcterms:created>
  <dcterms:modified xsi:type="dcterms:W3CDTF">2022-07-25T19:21:01Z</dcterms:modified>
  <cp:category/>
  <cp:version/>
  <cp:contentType/>
  <cp:contentStatus/>
</cp:coreProperties>
</file>