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<sst xmlns="http://schemas.openxmlformats.org/spreadsheetml/2006/main" count="173" uniqueCount="96">
  <si>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</si>
  <si>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</si>
  <si>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</si>
  <si>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</si>
  <si>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</si>
  <si>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</si>
  <si>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</si>
  <si>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</si>
  <si>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</si>
  <si>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</si>
  <si>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</si>
  <si>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</si>
  <si>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</si>
  <si>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</si>
  <si>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</si>
  <si>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</si>
  <si>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</si>
  <si>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</si>
  <si>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</si>
  <si>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</si>
  <si>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</si>
  <si>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</si>
  <si>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</si>
  <si>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</si>
  <si>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</si>
  <si>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</si>
  <si>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</si>
  <si>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</si>
  <si>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</si>
  <si>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</si>
  <si>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</si>
  <si>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</si>
  <si>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</si>
  <si>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</si>
  <si>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</si>
  <si>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</si>
  <si>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</si>
  <si>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</si>
  <si>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</si>
  <si>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</si>
  <si>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</si>
  <si>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</si>
  <si>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</si>
  <si>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</si>
  <si>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</si>
  <si>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</si>
  <si>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</si>
  <si>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</si>
  <si>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</si>
  <si>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</si>
  <si>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</si>
  <si>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</si>
  <si>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</si>
  <si>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</si>
  <si>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</si>
  <si>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</si>
  <si>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</si>
  <si>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</si>
  <si>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</si>
  <si>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</si>
  <si>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</si>
  <si>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</si>
  <si>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</si>
  <si>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</si>
  <si>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</si>
  <si>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</si>
  <si>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RECURSOS FINANCEIROS DE LIVRE APLICAÇÃO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</si>
  <si>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</si>
  <si>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</si>
  <si>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</si>
  <si>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</si>
  <si>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</si>
  <si>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</si>
  <si>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</si>
  <si>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</si>
  <si>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</si>
  <si>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</si>
  <si>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</si>
  <si>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CONSELHO SUPERIOR DA JUSTICA DO TRABALHO</t>
  </si>
  <si>
    <t>0033.4256.0001</t>
  </si>
  <si>
    <t>Apreciação de Causas na Justiça do Trabalho - Nacional</t>
  </si>
  <si>
    <t>FUNDACAO UNIVERSIDADE FEDERAL DE SAO CARLOS</t>
  </si>
  <si>
    <t>0901.0005.0035</t>
  </si>
  <si>
    <t>OPERACOES ESPECIAIS: CUMPRIMENTO DE SENTENCAS JUDICIAIS</t>
  </si>
  <si>
    <t>SENTENCAS JUDICIAIS TRANSITADAS EM JU - NO ESTADO DE SAO PAU</t>
  </si>
  <si>
    <t>-</t>
  </si>
  <si>
    <t>ENCARGOS FINANC.DA UNIAO-SENTENCAS JUDICIAIS</t>
  </si>
  <si>
    <t>0901.0005.0001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</si>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</sst>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00,000"/>
    <numFmt numFmtId="167" formatCode="#0"/>
    <numFmt numFmtId="168" formatCode="#,##0.00"/>
    <numFmt numFmtId="169" formatCode="#,##0.00\ %"/>
    <numFmt numFmtId="170" formatCode="0.00%"/>
  </numFmts>
  <fonts count="3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left" vertical="top" wrapText="1"/>
      <protection/>
    </xf>
    <xf numFmtId="164" fontId="2" fillId="2" borderId="0" xfId="0" applyFont="1" applyFill="1" applyBorder="1" applyAlignment="1" applyProtection="1">
      <alignment horizontal="left" vertical="top" wrapText="1"/>
      <protection/>
    </xf>
    <xf numFmtId="165" fontId="1" fillId="2" borderId="0" xfId="0" applyNumberFormat="1" applyFont="1" applyFill="1" applyBorder="1" applyAlignment="1" applyProtection="1">
      <alignment horizontal="left" vertical="top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1" fillId="3" borderId="1" xfId="0" applyFont="1" applyFill="1" applyBorder="1" applyAlignment="1" applyProtection="1">
      <alignment horizontal="center" vertical="top" wrapText="1"/>
      <protection/>
    </xf>
    <xf numFmtId="164" fontId="2" fillId="2" borderId="1" xfId="0" applyFont="1" applyFill="1" applyBorder="1" applyAlignment="1" applyProtection="1">
      <alignment horizontal="center" vertical="top" wrapText="1"/>
      <protection/>
    </xf>
    <xf numFmtId="166" fontId="2" fillId="2" borderId="1" xfId="0" applyNumberFormat="1" applyFont="1" applyFill="1" applyBorder="1" applyAlignment="1" applyProtection="1">
      <alignment horizontal="center" vertical="top" wrapText="1"/>
      <protection/>
    </xf>
    <xf numFmtId="164" fontId="2" fillId="2" borderId="1" xfId="0" applyFont="1" applyFill="1" applyBorder="1" applyAlignment="1" applyProtection="1">
      <alignment horizontal="left" vertical="top" wrapText="1"/>
      <protection/>
    </xf>
    <xf numFmtId="167" fontId="2" fillId="2" borderId="1" xfId="0" applyNumberFormat="1" applyFont="1" applyFill="1" applyBorder="1" applyAlignment="1" applyProtection="1">
      <alignment horizontal="center" vertical="top" wrapText="1"/>
      <protection/>
    </xf>
    <xf numFmtId="168" fontId="2" fillId="2" borderId="1" xfId="0" applyNumberFormat="1" applyFont="1" applyFill="1" applyBorder="1" applyAlignment="1" applyProtection="1">
      <alignment horizontal="right" vertical="top" wrapText="1"/>
      <protection/>
    </xf>
    <xf numFmtId="169" fontId="2" fillId="2" borderId="1" xfId="0" applyNumberFormat="1" applyFont="1" applyFill="1" applyBorder="1" applyAlignment="1" applyProtection="1">
      <alignment horizontal="right" vertical="top" wrapText="1"/>
      <protection/>
    </xf>
    <xf numFmtId="164" fontId="1" fillId="4" borderId="1" xfId="0" applyFont="1" applyFill="1" applyBorder="1" applyAlignment="1">
      <alignment horizontal="center" vertical="top" wrapText="1"/>
    </xf>
    <xf numFmtId="168" fontId="1" fillId="4" borderId="1" xfId="0" applyNumberFormat="1" applyFont="1" applyFill="1" applyBorder="1" applyAlignment="1">
      <alignment horizontal="right" vertical="top" wrapText="1"/>
    </xf>
    <xf numFmtId="170" fontId="1" fillId="4" borderId="1" xfId="0" applyNumberFormat="1" applyFont="1" applyFill="1" applyBorder="1" applyAlignment="1">
      <alignment horizontal="right" vertical="top" wrapText="1"/>
    </xf>
    <xf numFmtId="164" fontId="0" fillId="0" borderId="0" xfId="0" applyFont="1" applyAlignment="1">
      <alignment horizontal="left"/>
    </xf>
    <xf numFmtId="164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GridLines="0" tabSelected="1" view="pageBreakPreview" zoomScaleNormal="65" zoomScaleSheetLayoutView="100" workbookViewId="0" topLeftCell="C1">
      <selection activeCell="N15" sqref="N15"/>
    </sheetView>
  </sheetViews>
  <sheetFormatPr defaultColWidth="9.140625" defaultRowHeight="12.75"/>
  <cols>
    <col min="1" max="1" width="10.00390625" style="0" customWidth="1"/>
    <col min="2" max="2" width="19.8515625" style="0" customWidth="1"/>
    <col min="3" max="3" width="16.7109375" style="0" customWidth="1"/>
    <col min="4" max="4" width="20.140625" style="0" customWidth="1"/>
    <col min="5" max="5" width="27.8515625" style="0" customWidth="1"/>
    <col min="6" max="6" width="29.00390625" style="0" customWidth="1"/>
    <col min="7" max="7" width="8.421875" style="0" customWidth="1"/>
    <col min="8" max="8" width="10.00390625" style="0" customWidth="1"/>
    <col min="9" max="9" width="18.140625" style="0" customWidth="1"/>
    <col min="10" max="10" width="8.421875" style="0" customWidth="1"/>
    <col min="11" max="11" width="17.28125" style="0" customWidth="1"/>
    <col min="12" max="13" width="15.57421875" style="0" customWidth="1"/>
    <col min="14" max="14" width="17.28125" style="0" customWidth="1"/>
    <col min="15" max="15" width="15.28125" style="0" customWidth="1"/>
    <col min="16" max="17" width="13.421875" style="0" customWidth="1"/>
    <col min="18" max="19" width="17.28125" style="0" customWidth="1"/>
    <col min="20" max="20" width="11.57421875" style="0" customWidth="1"/>
    <col min="21" max="21" width="17.28125" style="0" customWidth="1"/>
    <col min="22" max="22" width="11.57421875" style="0" customWidth="1"/>
    <col min="23" max="23" width="17.28125" style="0" customWidth="1"/>
    <col min="24" max="24" width="11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1" t="s">
        <v>1</v>
      </c>
      <c r="B2" s="1"/>
      <c r="C2" s="1" t="s">
        <v>2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9.5" customHeight="1">
      <c r="A3" s="1" t="s">
        <v>3</v>
      </c>
      <c r="B3" s="1"/>
      <c r="C3" s="1" t="s">
        <v>4</v>
      </c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9.5" customHeight="1">
      <c r="A4" s="1" t="s">
        <v>5</v>
      </c>
      <c r="B4" s="1"/>
      <c r="C4" s="3">
        <v>44895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8" customHeight="1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 t="s">
        <v>8</v>
      </c>
      <c r="L6" s="5" t="s">
        <v>9</v>
      </c>
      <c r="M6" s="5"/>
      <c r="N6" s="5" t="s">
        <v>10</v>
      </c>
      <c r="O6" s="5" t="s">
        <v>11</v>
      </c>
      <c r="P6" s="5" t="s">
        <v>12</v>
      </c>
      <c r="Q6" s="5"/>
      <c r="R6" s="5" t="s">
        <v>13</v>
      </c>
      <c r="S6" s="5" t="s">
        <v>14</v>
      </c>
      <c r="T6" s="5"/>
      <c r="U6" s="5"/>
      <c r="V6" s="5"/>
      <c r="W6" s="5"/>
      <c r="X6" s="5"/>
    </row>
    <row r="7" spans="1:24" ht="23.25" customHeight="1">
      <c r="A7" s="5" t="s">
        <v>15</v>
      </c>
      <c r="B7" s="5"/>
      <c r="C7" s="5" t="s">
        <v>16</v>
      </c>
      <c r="D7" s="5" t="s">
        <v>17</v>
      </c>
      <c r="E7" s="5" t="s">
        <v>18</v>
      </c>
      <c r="F7" s="5"/>
      <c r="G7" s="5" t="s">
        <v>19</v>
      </c>
      <c r="H7" s="5" t="s">
        <v>20</v>
      </c>
      <c r="I7" s="5"/>
      <c r="J7" s="5" t="s">
        <v>21</v>
      </c>
      <c r="K7" s="5"/>
      <c r="L7" s="5" t="s">
        <v>22</v>
      </c>
      <c r="M7" s="5" t="s">
        <v>23</v>
      </c>
      <c r="N7" s="5"/>
      <c r="O7" s="5"/>
      <c r="P7" s="5" t="s">
        <v>24</v>
      </c>
      <c r="Q7" s="5" t="s">
        <v>25</v>
      </c>
      <c r="R7" s="5"/>
      <c r="S7" s="5" t="s">
        <v>26</v>
      </c>
      <c r="T7" s="5" t="s">
        <v>27</v>
      </c>
      <c r="U7" s="5" t="s">
        <v>28</v>
      </c>
      <c r="V7" s="5" t="s">
        <v>27</v>
      </c>
      <c r="W7" s="5" t="s">
        <v>29</v>
      </c>
      <c r="X7" s="5" t="s">
        <v>27</v>
      </c>
    </row>
    <row r="8" spans="1:24" ht="17.25" customHeight="1">
      <c r="A8" s="5" t="s">
        <v>30</v>
      </c>
      <c r="B8" s="5" t="s">
        <v>18</v>
      </c>
      <c r="C8" s="5"/>
      <c r="D8" s="5"/>
      <c r="E8" s="5" t="s">
        <v>31</v>
      </c>
      <c r="F8" s="5" t="s">
        <v>32</v>
      </c>
      <c r="G8" s="5"/>
      <c r="H8" s="5" t="s">
        <v>30</v>
      </c>
      <c r="I8" s="5" t="s">
        <v>18</v>
      </c>
      <c r="J8" s="5"/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39</v>
      </c>
      <c r="R8" s="5" t="s">
        <v>40</v>
      </c>
      <c r="S8" s="5" t="s">
        <v>41</v>
      </c>
      <c r="T8" s="5" t="s">
        <v>42</v>
      </c>
      <c r="U8" s="5" t="s">
        <v>43</v>
      </c>
      <c r="V8" s="5" t="s">
        <v>44</v>
      </c>
      <c r="W8" s="5" t="s">
        <v>45</v>
      </c>
      <c r="X8" s="5" t="s">
        <v>46</v>
      </c>
    </row>
    <row r="9" spans="1:24" ht="47.25">
      <c r="A9" s="6">
        <v>15116</v>
      </c>
      <c r="B9" s="6" t="s">
        <v>47</v>
      </c>
      <c r="C9" s="7">
        <v>2061</v>
      </c>
      <c r="D9" s="6" t="s">
        <v>48</v>
      </c>
      <c r="E9" s="8" t="s">
        <v>49</v>
      </c>
      <c r="F9" s="8" t="s">
        <v>50</v>
      </c>
      <c r="G9" s="9">
        <v>1</v>
      </c>
      <c r="H9" s="9">
        <v>100</v>
      </c>
      <c r="I9" s="8" t="s">
        <v>51</v>
      </c>
      <c r="J9" s="9">
        <v>3</v>
      </c>
      <c r="K9" s="10">
        <v>27500000</v>
      </c>
      <c r="L9" s="10">
        <v>0</v>
      </c>
      <c r="M9" s="10">
        <v>5500000</v>
      </c>
      <c r="N9" s="10">
        <v>22000000</v>
      </c>
      <c r="O9" s="10">
        <v>0</v>
      </c>
      <c r="P9" s="10">
        <v>0</v>
      </c>
      <c r="Q9" s="10">
        <v>0</v>
      </c>
      <c r="R9" s="10">
        <v>22000000</v>
      </c>
      <c r="S9" s="10">
        <v>21000000</v>
      </c>
      <c r="T9" s="11">
        <v>0.9545</v>
      </c>
      <c r="U9" s="10">
        <v>18632684.94</v>
      </c>
      <c r="V9" s="11">
        <v>0.8469</v>
      </c>
      <c r="W9" s="10">
        <v>18266311.33</v>
      </c>
      <c r="X9" s="11">
        <v>0.8303</v>
      </c>
    </row>
    <row r="10" spans="1:24" ht="47.25">
      <c r="A10" s="6">
        <v>15116</v>
      </c>
      <c r="B10" s="6" t="s">
        <v>47</v>
      </c>
      <c r="C10" s="7">
        <v>2122</v>
      </c>
      <c r="D10" s="6" t="s">
        <v>52</v>
      </c>
      <c r="E10" s="8" t="s">
        <v>49</v>
      </c>
      <c r="F10" s="8" t="s">
        <v>53</v>
      </c>
      <c r="G10" s="9">
        <v>1</v>
      </c>
      <c r="H10" s="9">
        <v>100</v>
      </c>
      <c r="I10" s="8" t="s">
        <v>51</v>
      </c>
      <c r="J10" s="9">
        <v>1</v>
      </c>
      <c r="K10" s="10">
        <v>932762256</v>
      </c>
      <c r="L10" s="10">
        <v>11249336</v>
      </c>
      <c r="M10" s="10">
        <v>0</v>
      </c>
      <c r="N10" s="10">
        <v>944011592</v>
      </c>
      <c r="O10" s="10">
        <v>0</v>
      </c>
      <c r="P10" s="10">
        <v>0</v>
      </c>
      <c r="Q10" s="10">
        <v>0</v>
      </c>
      <c r="R10" s="10">
        <v>944011592</v>
      </c>
      <c r="S10" s="10">
        <v>927244836.07</v>
      </c>
      <c r="T10" s="11">
        <v>0.9822</v>
      </c>
      <c r="U10" s="10">
        <v>852465690.94</v>
      </c>
      <c r="V10" s="11">
        <v>0.903</v>
      </c>
      <c r="W10" s="10">
        <v>818238301.64</v>
      </c>
      <c r="X10" s="11">
        <v>0.8668</v>
      </c>
    </row>
    <row r="11" spans="1:24" ht="47.25">
      <c r="A11" s="6">
        <v>15116</v>
      </c>
      <c r="B11" s="6" t="s">
        <v>47</v>
      </c>
      <c r="C11" s="7">
        <v>2122</v>
      </c>
      <c r="D11" s="6" t="s">
        <v>54</v>
      </c>
      <c r="E11" s="8" t="s">
        <v>49</v>
      </c>
      <c r="F11" s="8" t="s">
        <v>55</v>
      </c>
      <c r="G11" s="9">
        <v>1</v>
      </c>
      <c r="H11" s="9">
        <v>100</v>
      </c>
      <c r="I11" s="8" t="s">
        <v>51</v>
      </c>
      <c r="J11" s="9">
        <v>3</v>
      </c>
      <c r="K11" s="10">
        <v>130</v>
      </c>
      <c r="L11" s="10">
        <v>0</v>
      </c>
      <c r="M11" s="10">
        <v>0</v>
      </c>
      <c r="N11" s="10">
        <v>130</v>
      </c>
      <c r="O11" s="10">
        <v>0</v>
      </c>
      <c r="P11" s="10">
        <v>0</v>
      </c>
      <c r="Q11" s="10">
        <v>0</v>
      </c>
      <c r="R11" s="10">
        <v>130</v>
      </c>
      <c r="S11" s="10">
        <v>0</v>
      </c>
      <c r="T11" s="11">
        <v>0</v>
      </c>
      <c r="U11" s="10">
        <v>0</v>
      </c>
      <c r="V11" s="11">
        <v>0</v>
      </c>
      <c r="W11" s="10">
        <v>0</v>
      </c>
      <c r="X11" s="11">
        <v>0</v>
      </c>
    </row>
    <row r="12" spans="1:24" ht="47.25">
      <c r="A12" s="6">
        <v>15116</v>
      </c>
      <c r="B12" s="6" t="s">
        <v>47</v>
      </c>
      <c r="C12" s="7">
        <v>2122</v>
      </c>
      <c r="D12" s="6" t="s">
        <v>56</v>
      </c>
      <c r="E12" s="8" t="s">
        <v>49</v>
      </c>
      <c r="F12" s="8" t="s">
        <v>57</v>
      </c>
      <c r="G12" s="9">
        <v>1</v>
      </c>
      <c r="H12" s="9">
        <v>100</v>
      </c>
      <c r="I12" s="8" t="s">
        <v>51</v>
      </c>
      <c r="J12" s="9">
        <v>3</v>
      </c>
      <c r="K12" s="10">
        <v>105495029</v>
      </c>
      <c r="L12" s="10">
        <v>4396185</v>
      </c>
      <c r="M12" s="10">
        <v>7442549</v>
      </c>
      <c r="N12" s="10">
        <v>102448665</v>
      </c>
      <c r="O12" s="10">
        <v>0</v>
      </c>
      <c r="P12" s="10">
        <v>0</v>
      </c>
      <c r="Q12" s="10">
        <v>0</v>
      </c>
      <c r="R12" s="10">
        <v>102448665</v>
      </c>
      <c r="S12" s="10">
        <v>96750336.18</v>
      </c>
      <c r="T12" s="11">
        <v>0.9444</v>
      </c>
      <c r="U12" s="10">
        <v>73117340.86</v>
      </c>
      <c r="V12" s="11">
        <v>0.7137</v>
      </c>
      <c r="W12" s="10">
        <v>69753080.21</v>
      </c>
      <c r="X12" s="11">
        <v>0.6809</v>
      </c>
    </row>
    <row r="13" spans="1:24" ht="47.25">
      <c r="A13" s="6">
        <v>15116</v>
      </c>
      <c r="B13" s="6" t="s">
        <v>47</v>
      </c>
      <c r="C13" s="7">
        <v>2122</v>
      </c>
      <c r="D13" s="6" t="s">
        <v>56</v>
      </c>
      <c r="E13" s="8" t="s">
        <v>49</v>
      </c>
      <c r="F13" s="8" t="s">
        <v>57</v>
      </c>
      <c r="G13" s="9">
        <v>1</v>
      </c>
      <c r="H13" s="9">
        <v>127</v>
      </c>
      <c r="I13" s="8" t="s">
        <v>58</v>
      </c>
      <c r="J13" s="9">
        <v>3</v>
      </c>
      <c r="K13" s="10">
        <v>13700188</v>
      </c>
      <c r="L13" s="10">
        <v>0</v>
      </c>
      <c r="M13" s="10">
        <v>12000000</v>
      </c>
      <c r="N13" s="10">
        <v>1700188</v>
      </c>
      <c r="O13" s="10">
        <v>0</v>
      </c>
      <c r="P13" s="10">
        <v>0</v>
      </c>
      <c r="Q13" s="10">
        <v>0</v>
      </c>
      <c r="R13" s="10">
        <v>1700188</v>
      </c>
      <c r="S13" s="10">
        <v>1598131.78</v>
      </c>
      <c r="T13" s="11">
        <v>0.94</v>
      </c>
      <c r="U13" s="10">
        <v>1485483.49</v>
      </c>
      <c r="V13" s="11">
        <v>0.8737</v>
      </c>
      <c r="W13" s="10">
        <v>1347933.65</v>
      </c>
      <c r="X13" s="11">
        <v>0.7928</v>
      </c>
    </row>
    <row r="14" spans="1:24" ht="47.25">
      <c r="A14" s="6">
        <v>15116</v>
      </c>
      <c r="B14" s="6" t="s">
        <v>47</v>
      </c>
      <c r="C14" s="7">
        <v>2122</v>
      </c>
      <c r="D14" s="6" t="s">
        <v>56</v>
      </c>
      <c r="E14" s="8" t="s">
        <v>49</v>
      </c>
      <c r="F14" s="8" t="s">
        <v>57</v>
      </c>
      <c r="G14" s="9">
        <v>1</v>
      </c>
      <c r="H14" s="9">
        <v>150</v>
      </c>
      <c r="I14" s="8" t="s">
        <v>59</v>
      </c>
      <c r="J14" s="9">
        <v>3</v>
      </c>
      <c r="K14" s="10">
        <v>806649</v>
      </c>
      <c r="L14" s="10">
        <v>0</v>
      </c>
      <c r="M14" s="10">
        <v>0</v>
      </c>
      <c r="N14" s="10">
        <v>806649</v>
      </c>
      <c r="O14" s="10">
        <v>0</v>
      </c>
      <c r="P14" s="10">
        <v>0</v>
      </c>
      <c r="Q14" s="10">
        <v>0</v>
      </c>
      <c r="R14" s="10">
        <v>806649</v>
      </c>
      <c r="S14" s="10">
        <v>701067.01</v>
      </c>
      <c r="T14" s="11">
        <v>0.8691</v>
      </c>
      <c r="U14" s="10">
        <v>604105.35</v>
      </c>
      <c r="V14" s="11">
        <v>0.7489</v>
      </c>
      <c r="W14" s="10">
        <v>589337.73</v>
      </c>
      <c r="X14" s="11">
        <v>0.7306</v>
      </c>
    </row>
    <row r="15" spans="1:24" ht="69">
      <c r="A15" s="6">
        <v>15116</v>
      </c>
      <c r="B15" s="6" t="s">
        <v>47</v>
      </c>
      <c r="C15" s="7">
        <v>2122</v>
      </c>
      <c r="D15" s="6" t="s">
        <v>56</v>
      </c>
      <c r="E15" s="8" t="s">
        <v>49</v>
      </c>
      <c r="F15" s="8" t="s">
        <v>57</v>
      </c>
      <c r="G15" s="9">
        <v>1</v>
      </c>
      <c r="H15" s="9">
        <v>170</v>
      </c>
      <c r="I15" s="8" t="s">
        <v>60</v>
      </c>
      <c r="J15" s="9">
        <v>3</v>
      </c>
      <c r="K15" s="10">
        <v>18061464</v>
      </c>
      <c r="L15" s="10">
        <v>0</v>
      </c>
      <c r="M15" s="10">
        <v>0</v>
      </c>
      <c r="N15" s="10">
        <v>18061464</v>
      </c>
      <c r="O15" s="10">
        <v>0</v>
      </c>
      <c r="P15" s="10">
        <v>0</v>
      </c>
      <c r="Q15" s="10">
        <v>0</v>
      </c>
      <c r="R15" s="10">
        <v>18061464</v>
      </c>
      <c r="S15" s="10">
        <v>17585341.91</v>
      </c>
      <c r="T15" s="11">
        <v>0.9736</v>
      </c>
      <c r="U15" s="10">
        <v>16033314.45</v>
      </c>
      <c r="V15" s="11">
        <v>0.8877</v>
      </c>
      <c r="W15" s="10">
        <v>14603809.51</v>
      </c>
      <c r="X15" s="11">
        <v>0.8086</v>
      </c>
    </row>
    <row r="16" spans="1:24" ht="47.25">
      <c r="A16" s="6">
        <v>15116</v>
      </c>
      <c r="B16" s="6" t="s">
        <v>47</v>
      </c>
      <c r="C16" s="7">
        <v>2122</v>
      </c>
      <c r="D16" s="6" t="s">
        <v>56</v>
      </c>
      <c r="E16" s="8" t="s">
        <v>49</v>
      </c>
      <c r="F16" s="8" t="s">
        <v>57</v>
      </c>
      <c r="G16" s="9">
        <v>1</v>
      </c>
      <c r="H16" s="9">
        <v>100</v>
      </c>
      <c r="I16" s="8" t="s">
        <v>51</v>
      </c>
      <c r="J16" s="9">
        <v>4</v>
      </c>
      <c r="K16" s="10">
        <v>612885</v>
      </c>
      <c r="L16" s="10">
        <v>16637000</v>
      </c>
      <c r="M16" s="10">
        <v>2500000</v>
      </c>
      <c r="N16" s="10">
        <v>14749885</v>
      </c>
      <c r="O16" s="10">
        <v>0</v>
      </c>
      <c r="P16" s="10">
        <v>0</v>
      </c>
      <c r="Q16" s="10">
        <v>0</v>
      </c>
      <c r="R16" s="10">
        <v>14749885</v>
      </c>
      <c r="S16" s="10">
        <v>5006566.96</v>
      </c>
      <c r="T16" s="11">
        <v>0.3394</v>
      </c>
      <c r="U16" s="10">
        <v>900918.37</v>
      </c>
      <c r="V16" s="11">
        <v>0.0611</v>
      </c>
      <c r="W16" s="10">
        <v>894072.37</v>
      </c>
      <c r="X16" s="11">
        <v>0.0606</v>
      </c>
    </row>
    <row r="17" spans="1:24" ht="47.25">
      <c r="A17" s="6">
        <v>15116</v>
      </c>
      <c r="B17" s="6" t="s">
        <v>47</v>
      </c>
      <c r="C17" s="7">
        <v>2122</v>
      </c>
      <c r="D17" s="6" t="s">
        <v>56</v>
      </c>
      <c r="E17" s="8" t="s">
        <v>49</v>
      </c>
      <c r="F17" s="8" t="s">
        <v>57</v>
      </c>
      <c r="G17" s="9">
        <v>1</v>
      </c>
      <c r="H17" s="9">
        <v>127</v>
      </c>
      <c r="I17" s="8" t="s">
        <v>58</v>
      </c>
      <c r="J17" s="9">
        <v>4</v>
      </c>
      <c r="K17" s="10">
        <v>0</v>
      </c>
      <c r="L17" s="10">
        <v>12000000</v>
      </c>
      <c r="M17" s="10">
        <v>0</v>
      </c>
      <c r="N17" s="10">
        <v>12000000</v>
      </c>
      <c r="O17" s="10">
        <v>0</v>
      </c>
      <c r="P17" s="10">
        <v>0</v>
      </c>
      <c r="Q17" s="10">
        <v>0</v>
      </c>
      <c r="R17" s="10">
        <v>12000000</v>
      </c>
      <c r="S17" s="10">
        <v>11701171.9</v>
      </c>
      <c r="T17" s="11">
        <v>0.9751</v>
      </c>
      <c r="U17" s="10">
        <v>0</v>
      </c>
      <c r="V17" s="11">
        <v>0</v>
      </c>
      <c r="W17" s="10">
        <v>0</v>
      </c>
      <c r="X17" s="11">
        <v>0</v>
      </c>
    </row>
    <row r="18" spans="1:24" ht="47.25">
      <c r="A18" s="6">
        <v>15116</v>
      </c>
      <c r="B18" s="6" t="s">
        <v>47</v>
      </c>
      <c r="C18" s="7">
        <v>2131</v>
      </c>
      <c r="D18" s="6" t="s">
        <v>61</v>
      </c>
      <c r="E18" s="8" t="s">
        <v>49</v>
      </c>
      <c r="F18" s="8" t="s">
        <v>62</v>
      </c>
      <c r="G18" s="9">
        <v>1</v>
      </c>
      <c r="H18" s="9">
        <v>100</v>
      </c>
      <c r="I18" s="8" t="s">
        <v>51</v>
      </c>
      <c r="J18" s="9">
        <v>3</v>
      </c>
      <c r="K18" s="10">
        <v>2000</v>
      </c>
      <c r="L18" s="10">
        <v>0</v>
      </c>
      <c r="M18" s="10">
        <v>0</v>
      </c>
      <c r="N18" s="10">
        <v>2000</v>
      </c>
      <c r="O18" s="10">
        <v>0</v>
      </c>
      <c r="P18" s="10">
        <v>0</v>
      </c>
      <c r="Q18" s="10">
        <v>0</v>
      </c>
      <c r="R18" s="10">
        <v>2000</v>
      </c>
      <c r="S18" s="10">
        <v>0</v>
      </c>
      <c r="T18" s="11">
        <v>0</v>
      </c>
      <c r="U18" s="10">
        <v>0</v>
      </c>
      <c r="V18" s="11">
        <v>0</v>
      </c>
      <c r="W18" s="10">
        <v>0</v>
      </c>
      <c r="X18" s="11">
        <v>0</v>
      </c>
    </row>
    <row r="19" spans="1:24" ht="80.25">
      <c r="A19" s="6">
        <v>15116</v>
      </c>
      <c r="B19" s="6" t="s">
        <v>47</v>
      </c>
      <c r="C19" s="7">
        <v>2301</v>
      </c>
      <c r="D19" s="6" t="s">
        <v>63</v>
      </c>
      <c r="E19" s="8" t="s">
        <v>49</v>
      </c>
      <c r="F19" s="8" t="s">
        <v>64</v>
      </c>
      <c r="G19" s="9">
        <v>2</v>
      </c>
      <c r="H19" s="9">
        <v>151</v>
      </c>
      <c r="I19" s="8" t="s">
        <v>65</v>
      </c>
      <c r="J19" s="9">
        <v>3</v>
      </c>
      <c r="K19" s="10">
        <v>83278102</v>
      </c>
      <c r="L19" s="10">
        <v>0</v>
      </c>
      <c r="M19" s="10">
        <v>83278102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v>0</v>
      </c>
      <c r="U19" s="10">
        <v>0</v>
      </c>
      <c r="V19" s="11">
        <v>0</v>
      </c>
      <c r="W19" s="10">
        <v>0</v>
      </c>
      <c r="X19" s="11">
        <v>0</v>
      </c>
    </row>
    <row r="20" spans="1:24" ht="58.5">
      <c r="A20" s="6">
        <v>15116</v>
      </c>
      <c r="B20" s="6" t="s">
        <v>47</v>
      </c>
      <c r="C20" s="7">
        <v>2301</v>
      </c>
      <c r="D20" s="6" t="s">
        <v>63</v>
      </c>
      <c r="E20" s="8" t="s">
        <v>49</v>
      </c>
      <c r="F20" s="8" t="s">
        <v>64</v>
      </c>
      <c r="G20" s="9">
        <v>2</v>
      </c>
      <c r="H20" s="9">
        <v>188</v>
      </c>
      <c r="I20" s="8" t="s">
        <v>66</v>
      </c>
      <c r="J20" s="9">
        <v>3</v>
      </c>
      <c r="K20" s="10">
        <v>0</v>
      </c>
      <c r="L20" s="10">
        <v>83278102</v>
      </c>
      <c r="M20" s="10">
        <v>0</v>
      </c>
      <c r="N20" s="10">
        <v>83278102</v>
      </c>
      <c r="O20" s="10">
        <v>0</v>
      </c>
      <c r="P20" s="10">
        <v>0</v>
      </c>
      <c r="Q20" s="10">
        <v>0</v>
      </c>
      <c r="R20" s="10">
        <v>83278102</v>
      </c>
      <c r="S20" s="10">
        <v>81376000</v>
      </c>
      <c r="T20" s="11">
        <v>0.9772</v>
      </c>
      <c r="U20" s="10">
        <v>72993980.76</v>
      </c>
      <c r="V20" s="11">
        <v>0.8765</v>
      </c>
      <c r="W20" s="10">
        <v>72993980.76</v>
      </c>
      <c r="X20" s="11">
        <v>0.8765</v>
      </c>
    </row>
    <row r="21" spans="1:24" ht="47.25">
      <c r="A21" s="6">
        <v>15116</v>
      </c>
      <c r="B21" s="6" t="s">
        <v>47</v>
      </c>
      <c r="C21" s="7">
        <v>2301</v>
      </c>
      <c r="D21" s="6" t="s">
        <v>67</v>
      </c>
      <c r="E21" s="8" t="s">
        <v>49</v>
      </c>
      <c r="F21" s="8" t="s">
        <v>68</v>
      </c>
      <c r="G21" s="9">
        <v>1</v>
      </c>
      <c r="H21" s="9">
        <v>100</v>
      </c>
      <c r="I21" s="8" t="s">
        <v>51</v>
      </c>
      <c r="J21" s="9">
        <v>3</v>
      </c>
      <c r="K21" s="10">
        <v>46956313</v>
      </c>
      <c r="L21" s="10">
        <v>0</v>
      </c>
      <c r="M21" s="10">
        <v>0</v>
      </c>
      <c r="N21" s="10">
        <v>46956313</v>
      </c>
      <c r="O21" s="10">
        <v>0</v>
      </c>
      <c r="P21" s="10">
        <v>0</v>
      </c>
      <c r="Q21" s="10">
        <v>0</v>
      </c>
      <c r="R21" s="10">
        <v>46956313</v>
      </c>
      <c r="S21" s="10">
        <v>46459076.22</v>
      </c>
      <c r="T21" s="11">
        <v>0.9894</v>
      </c>
      <c r="U21" s="10">
        <v>41840150.26</v>
      </c>
      <c r="V21" s="11">
        <v>0.891</v>
      </c>
      <c r="W21" s="10">
        <v>41840150.26</v>
      </c>
      <c r="X21" s="11">
        <v>0.891</v>
      </c>
    </row>
    <row r="22" spans="1:24" ht="58.5">
      <c r="A22" s="6">
        <v>15116</v>
      </c>
      <c r="B22" s="6" t="s">
        <v>47</v>
      </c>
      <c r="C22" s="7">
        <v>2846</v>
      </c>
      <c r="D22" s="6" t="s">
        <v>69</v>
      </c>
      <c r="E22" s="8" t="s">
        <v>49</v>
      </c>
      <c r="F22" s="8" t="s">
        <v>70</v>
      </c>
      <c r="G22" s="9">
        <v>1</v>
      </c>
      <c r="H22" s="9">
        <v>100</v>
      </c>
      <c r="I22" s="8" t="s">
        <v>51</v>
      </c>
      <c r="J22" s="9">
        <v>1</v>
      </c>
      <c r="K22" s="10">
        <v>192918786</v>
      </c>
      <c r="L22" s="10">
        <v>0</v>
      </c>
      <c r="M22" s="10">
        <v>0</v>
      </c>
      <c r="N22" s="10">
        <v>192918786</v>
      </c>
      <c r="O22" s="10">
        <v>0</v>
      </c>
      <c r="P22" s="10">
        <v>0</v>
      </c>
      <c r="Q22" s="10">
        <v>0</v>
      </c>
      <c r="R22" s="10">
        <v>192918786</v>
      </c>
      <c r="S22" s="10">
        <v>188666209.36</v>
      </c>
      <c r="T22" s="11">
        <v>0.978</v>
      </c>
      <c r="U22" s="10">
        <v>152133175.14</v>
      </c>
      <c r="V22" s="11">
        <v>0.7886</v>
      </c>
      <c r="W22" s="10">
        <v>152133175.14</v>
      </c>
      <c r="X22" s="11">
        <v>0.7886</v>
      </c>
    </row>
    <row r="23" spans="1:24" ht="47.25">
      <c r="A23" s="6">
        <v>15116</v>
      </c>
      <c r="B23" s="6" t="s">
        <v>47</v>
      </c>
      <c r="C23" s="7">
        <v>9272</v>
      </c>
      <c r="D23" s="6" t="s">
        <v>71</v>
      </c>
      <c r="E23" s="8" t="s">
        <v>49</v>
      </c>
      <c r="F23" s="8" t="s">
        <v>72</v>
      </c>
      <c r="G23" s="9">
        <v>2</v>
      </c>
      <c r="H23" s="9">
        <v>100</v>
      </c>
      <c r="I23" s="8" t="s">
        <v>51</v>
      </c>
      <c r="J23" s="9">
        <v>1</v>
      </c>
      <c r="K23" s="10">
        <v>0</v>
      </c>
      <c r="L23" s="10">
        <v>14943675</v>
      </c>
      <c r="M23" s="10">
        <v>0</v>
      </c>
      <c r="N23" s="10">
        <v>14943675</v>
      </c>
      <c r="O23" s="10">
        <v>0</v>
      </c>
      <c r="P23" s="10">
        <v>0</v>
      </c>
      <c r="Q23" s="10">
        <v>0</v>
      </c>
      <c r="R23" s="10">
        <v>14943675</v>
      </c>
      <c r="S23" s="10">
        <v>14907875.59</v>
      </c>
      <c r="T23" s="11">
        <v>0.9976</v>
      </c>
      <c r="U23" s="10">
        <v>14907875.59</v>
      </c>
      <c r="V23" s="11">
        <v>0.9976</v>
      </c>
      <c r="W23" s="10">
        <v>14907875.59</v>
      </c>
      <c r="X23" s="11">
        <v>0.9976</v>
      </c>
    </row>
    <row r="24" spans="1:24" ht="80.25">
      <c r="A24" s="6">
        <v>15116</v>
      </c>
      <c r="B24" s="6" t="s">
        <v>47</v>
      </c>
      <c r="C24" s="7">
        <v>9272</v>
      </c>
      <c r="D24" s="6" t="s">
        <v>71</v>
      </c>
      <c r="E24" s="8" t="s">
        <v>49</v>
      </c>
      <c r="F24" s="8" t="s">
        <v>72</v>
      </c>
      <c r="G24" s="9">
        <v>2</v>
      </c>
      <c r="H24" s="9">
        <v>151</v>
      </c>
      <c r="I24" s="8" t="s">
        <v>65</v>
      </c>
      <c r="J24" s="9">
        <v>1</v>
      </c>
      <c r="K24" s="10">
        <v>38564633</v>
      </c>
      <c r="L24" s="10">
        <v>0</v>
      </c>
      <c r="M24" s="10">
        <v>0</v>
      </c>
      <c r="N24" s="10">
        <v>38564633</v>
      </c>
      <c r="O24" s="10">
        <v>0</v>
      </c>
      <c r="P24" s="10">
        <v>0</v>
      </c>
      <c r="Q24" s="10">
        <v>0</v>
      </c>
      <c r="R24" s="10">
        <v>38564633</v>
      </c>
      <c r="S24" s="10">
        <v>38564633</v>
      </c>
      <c r="T24" s="11">
        <v>1</v>
      </c>
      <c r="U24" s="10">
        <v>38564633</v>
      </c>
      <c r="V24" s="11">
        <v>1</v>
      </c>
      <c r="W24" s="10">
        <v>38564633</v>
      </c>
      <c r="X24" s="11">
        <v>1</v>
      </c>
    </row>
    <row r="25" spans="1:24" ht="102.75">
      <c r="A25" s="6">
        <v>15116</v>
      </c>
      <c r="B25" s="6" t="s">
        <v>47</v>
      </c>
      <c r="C25" s="7">
        <v>9272</v>
      </c>
      <c r="D25" s="6" t="s">
        <v>71</v>
      </c>
      <c r="E25" s="8" t="s">
        <v>49</v>
      </c>
      <c r="F25" s="8" t="s">
        <v>72</v>
      </c>
      <c r="G25" s="9">
        <v>2</v>
      </c>
      <c r="H25" s="9">
        <v>156</v>
      </c>
      <c r="I25" s="8" t="s">
        <v>73</v>
      </c>
      <c r="J25" s="9">
        <v>1</v>
      </c>
      <c r="K25" s="10">
        <v>139700118</v>
      </c>
      <c r="L25" s="10">
        <v>0</v>
      </c>
      <c r="M25" s="10">
        <v>0</v>
      </c>
      <c r="N25" s="10">
        <v>139700118</v>
      </c>
      <c r="O25" s="10">
        <v>0</v>
      </c>
      <c r="P25" s="10">
        <v>0</v>
      </c>
      <c r="Q25" s="10">
        <v>0</v>
      </c>
      <c r="R25" s="10">
        <v>139700118</v>
      </c>
      <c r="S25" s="10">
        <v>139700118</v>
      </c>
      <c r="T25" s="11">
        <v>1</v>
      </c>
      <c r="U25" s="10">
        <v>139700118</v>
      </c>
      <c r="V25" s="11">
        <v>1</v>
      </c>
      <c r="W25" s="10">
        <v>139700118</v>
      </c>
      <c r="X25" s="11">
        <v>1</v>
      </c>
    </row>
    <row r="26" spans="1:24" ht="91.5">
      <c r="A26" s="6">
        <v>15116</v>
      </c>
      <c r="B26" s="6" t="s">
        <v>47</v>
      </c>
      <c r="C26" s="7">
        <v>9272</v>
      </c>
      <c r="D26" s="6" t="s">
        <v>71</v>
      </c>
      <c r="E26" s="8" t="s">
        <v>49</v>
      </c>
      <c r="F26" s="8" t="s">
        <v>72</v>
      </c>
      <c r="G26" s="9">
        <v>2</v>
      </c>
      <c r="H26" s="9">
        <v>169</v>
      </c>
      <c r="I26" s="8" t="s">
        <v>74</v>
      </c>
      <c r="J26" s="9">
        <v>1</v>
      </c>
      <c r="K26" s="10">
        <v>236301643</v>
      </c>
      <c r="L26" s="10">
        <v>0</v>
      </c>
      <c r="M26" s="10">
        <v>0</v>
      </c>
      <c r="N26" s="10">
        <v>236301643</v>
      </c>
      <c r="O26" s="10">
        <v>0</v>
      </c>
      <c r="P26" s="10">
        <v>0</v>
      </c>
      <c r="Q26" s="10">
        <v>0</v>
      </c>
      <c r="R26" s="10">
        <v>236301643</v>
      </c>
      <c r="S26" s="10">
        <v>227514531.58</v>
      </c>
      <c r="T26" s="11">
        <v>0.9628</v>
      </c>
      <c r="U26" s="10">
        <v>219104777.03</v>
      </c>
      <c r="V26" s="11">
        <v>0.9272</v>
      </c>
      <c r="W26" s="10">
        <v>202393742.81</v>
      </c>
      <c r="X26" s="11">
        <v>0.8565</v>
      </c>
    </row>
    <row r="27" spans="1:24" ht="80.25">
      <c r="A27" s="6">
        <v>15116</v>
      </c>
      <c r="B27" s="6" t="s">
        <v>47</v>
      </c>
      <c r="C27" s="7">
        <v>28846</v>
      </c>
      <c r="D27" s="6" t="s">
        <v>75</v>
      </c>
      <c r="E27" s="8" t="s">
        <v>76</v>
      </c>
      <c r="F27" s="8" t="s">
        <v>77</v>
      </c>
      <c r="G27" s="9">
        <v>2</v>
      </c>
      <c r="H27" s="9">
        <v>151</v>
      </c>
      <c r="I27" s="8" t="s">
        <v>65</v>
      </c>
      <c r="J27" s="9">
        <v>1</v>
      </c>
      <c r="K27" s="10">
        <v>12</v>
      </c>
      <c r="L27" s="10">
        <v>0</v>
      </c>
      <c r="M27" s="10">
        <v>0</v>
      </c>
      <c r="N27" s="10">
        <v>12</v>
      </c>
      <c r="O27" s="10">
        <v>0</v>
      </c>
      <c r="P27" s="10">
        <v>0</v>
      </c>
      <c r="Q27" s="10">
        <v>0</v>
      </c>
      <c r="R27" s="10">
        <v>12</v>
      </c>
      <c r="S27" s="10">
        <v>0</v>
      </c>
      <c r="T27" s="11">
        <v>0</v>
      </c>
      <c r="U27" s="10">
        <v>0</v>
      </c>
      <c r="V27" s="11">
        <v>0</v>
      </c>
      <c r="W27" s="10">
        <v>0</v>
      </c>
      <c r="X27" s="11">
        <v>0</v>
      </c>
    </row>
    <row r="28" spans="1:24" ht="47.25">
      <c r="A28" s="6">
        <v>15126</v>
      </c>
      <c r="B28" s="6" t="s">
        <v>78</v>
      </c>
      <c r="C28" s="7">
        <v>2122</v>
      </c>
      <c r="D28" s="6" t="s">
        <v>79</v>
      </c>
      <c r="E28" s="8" t="s">
        <v>49</v>
      </c>
      <c r="F28" s="8" t="s">
        <v>80</v>
      </c>
      <c r="G28" s="9">
        <v>1</v>
      </c>
      <c r="H28" s="9">
        <v>100</v>
      </c>
      <c r="I28" s="8" t="s">
        <v>51</v>
      </c>
      <c r="J28" s="9">
        <v>3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47365.98</v>
      </c>
      <c r="Q28" s="10">
        <v>0</v>
      </c>
      <c r="R28" s="10">
        <v>47365.98</v>
      </c>
      <c r="S28" s="10">
        <v>28037.4</v>
      </c>
      <c r="T28" s="11">
        <v>0.5919</v>
      </c>
      <c r="U28" s="10">
        <v>4374</v>
      </c>
      <c r="V28" s="11">
        <v>0.0923</v>
      </c>
      <c r="W28" s="10">
        <v>4374</v>
      </c>
      <c r="X28" s="11">
        <v>0.0923</v>
      </c>
    </row>
    <row r="29" spans="1:24" ht="47.25">
      <c r="A29" s="6">
        <v>26280</v>
      </c>
      <c r="B29" s="6" t="s">
        <v>81</v>
      </c>
      <c r="C29" s="7">
        <v>28846</v>
      </c>
      <c r="D29" s="6" t="s">
        <v>82</v>
      </c>
      <c r="E29" s="8" t="s">
        <v>83</v>
      </c>
      <c r="F29" s="8" t="s">
        <v>84</v>
      </c>
      <c r="G29" s="9">
        <v>1</v>
      </c>
      <c r="H29" s="9">
        <v>100</v>
      </c>
      <c r="I29" s="8" t="s">
        <v>85</v>
      </c>
      <c r="J29" s="9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256914</v>
      </c>
      <c r="R29" s="10">
        <v>256914</v>
      </c>
      <c r="S29" s="10">
        <v>212820.45</v>
      </c>
      <c r="T29" s="11">
        <v>0.8284</v>
      </c>
      <c r="U29" s="10">
        <v>212820.45</v>
      </c>
      <c r="V29" s="11">
        <v>0.8284</v>
      </c>
      <c r="W29" s="10">
        <v>212820.45</v>
      </c>
      <c r="X29" s="11">
        <v>0.8284</v>
      </c>
    </row>
    <row r="30" spans="1:24" ht="47.25">
      <c r="A30" s="6">
        <v>71103</v>
      </c>
      <c r="B30" s="6" t="s">
        <v>86</v>
      </c>
      <c r="C30" s="7">
        <v>28846</v>
      </c>
      <c r="D30" s="6" t="s">
        <v>87</v>
      </c>
      <c r="E30" s="8" t="s">
        <v>83</v>
      </c>
      <c r="F30" s="8" t="s">
        <v>88</v>
      </c>
      <c r="G30" s="9">
        <v>1</v>
      </c>
      <c r="H30" s="9">
        <v>100</v>
      </c>
      <c r="I30" s="8" t="s">
        <v>51</v>
      </c>
      <c r="J30" s="9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2730894</v>
      </c>
      <c r="R30" s="10">
        <v>2730894</v>
      </c>
      <c r="S30" s="10">
        <v>2703522.27</v>
      </c>
      <c r="T30" s="11">
        <v>0.99</v>
      </c>
      <c r="U30" s="10">
        <v>2703021.04</v>
      </c>
      <c r="V30" s="11">
        <v>0.9898</v>
      </c>
      <c r="W30" s="10">
        <v>2703021.04</v>
      </c>
      <c r="X30" s="11">
        <v>0.9898</v>
      </c>
    </row>
    <row r="31" spans="1:24" ht="47.25">
      <c r="A31" s="6">
        <v>71103</v>
      </c>
      <c r="B31" s="6" t="s">
        <v>86</v>
      </c>
      <c r="C31" s="7">
        <v>28846</v>
      </c>
      <c r="D31" s="6" t="s">
        <v>89</v>
      </c>
      <c r="E31" s="8" t="s">
        <v>83</v>
      </c>
      <c r="F31" s="8" t="s">
        <v>88</v>
      </c>
      <c r="G31" s="9">
        <v>1</v>
      </c>
      <c r="H31" s="9">
        <v>100</v>
      </c>
      <c r="I31" s="8" t="s">
        <v>51</v>
      </c>
      <c r="J31" s="9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6898768.07</v>
      </c>
      <c r="Q31" s="10">
        <v>0</v>
      </c>
      <c r="R31" s="10">
        <v>6898768.07</v>
      </c>
      <c r="S31" s="10">
        <v>6898768.07</v>
      </c>
      <c r="T31" s="11">
        <v>1</v>
      </c>
      <c r="U31" s="10">
        <v>6898768.07</v>
      </c>
      <c r="V31" s="11">
        <v>1</v>
      </c>
      <c r="W31" s="10">
        <v>6898768.07</v>
      </c>
      <c r="X31" s="11">
        <v>1</v>
      </c>
    </row>
    <row r="32" spans="1:24" ht="13.5" customHeight="1">
      <c r="A32" s="12" t="s">
        <v>90</v>
      </c>
      <c r="B32" s="12"/>
      <c r="C32" s="12"/>
      <c r="D32" s="12"/>
      <c r="E32" s="12"/>
      <c r="F32" s="12"/>
      <c r="G32" s="12"/>
      <c r="H32" s="12"/>
      <c r="I32" s="12"/>
      <c r="J32" s="12"/>
      <c r="K32" s="13">
        <f>SUM(K9:K31)</f>
        <v>1836660208</v>
      </c>
      <c r="L32" s="13">
        <f>SUM(L9:L31)</f>
        <v>142504298</v>
      </c>
      <c r="M32" s="13">
        <f>SUM(M9:M31)</f>
        <v>110720651</v>
      </c>
      <c r="N32" s="13">
        <f>SUM(N9:N31)</f>
        <v>1868443855</v>
      </c>
      <c r="O32" s="13">
        <f>SUM(O9:O31)</f>
        <v>0</v>
      </c>
      <c r="P32" s="13">
        <f>SUM(P9:P31)</f>
        <v>6946134.050000001</v>
      </c>
      <c r="Q32" s="13">
        <f>SUM(Q9:Q31)</f>
        <v>2987808</v>
      </c>
      <c r="R32" s="13">
        <f>SUM(R9:R31)</f>
        <v>1878377797.05</v>
      </c>
      <c r="S32" s="13">
        <f>SUM(S9:S31)</f>
        <v>1828619043.75</v>
      </c>
      <c r="T32" s="14">
        <v>0.9753000000000001</v>
      </c>
      <c r="U32" s="13">
        <f>SUM(U9:U31)</f>
        <v>1652303231.74</v>
      </c>
      <c r="V32" s="14">
        <v>0.8795999999999999</v>
      </c>
      <c r="W32" s="13">
        <f>SUM(W9:W31)</f>
        <v>1596045505.56</v>
      </c>
      <c r="X32" s="14">
        <v>0.8497</v>
      </c>
    </row>
    <row r="33" spans="1:5" ht="14.25">
      <c r="A33" s="15" t="s">
        <v>91</v>
      </c>
      <c r="B33" s="16" t="s">
        <v>92</v>
      </c>
      <c r="C33" s="16"/>
      <c r="D33" s="16"/>
      <c r="E33" s="16"/>
    </row>
    <row r="34" spans="1:2" ht="14.25">
      <c r="A34" s="15" t="s">
        <v>93</v>
      </c>
      <c r="B34" t="s">
        <v>94</v>
      </c>
    </row>
    <row r="35" ht="14.25">
      <c r="B35" t="s">
        <v>95</v>
      </c>
    </row>
  </sheetData>
  <sheetProtection selectLockedCells="1" selectUnlockedCells="1"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C7:C8"/>
    <mergeCell ref="D7:D8"/>
    <mergeCell ref="E7:F7"/>
    <mergeCell ref="G7:G8"/>
    <mergeCell ref="H7:I7"/>
    <mergeCell ref="J7:J8"/>
    <mergeCell ref="A32:J32"/>
    <mergeCell ref="B33:E33"/>
  </mergeCells>
  <printOptions/>
  <pageMargins left="0" right="0" top="0" bottom="0" header="0.5118055555555555" footer="0.5118055555555555"/>
  <pageSetup horizontalDpi="300" verticalDpi="300" orientation="landscape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2022-12-20T16:25:25Z</cp:lastPrinted>
  <dcterms:modified xsi:type="dcterms:W3CDTF">2022-12-20T16:27:00Z</dcterms:modified>
  <cp:category/>
  <cp:version/>
  <cp:contentType/>
  <cp:contentStatus/>
  <cp:revision>2</cp:revision>
</cp:coreProperties>
</file>