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<sst xmlns="http://schemas.openxmlformats.org/spreadsheetml/2006/main" count="153" uniqueCount="89">
  <si>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</si>
  <si>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</si>
  <si>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</si>
  <si>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</si>
  <si>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</si>
  <si>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</si>
  <si>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</si>
  <si>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</si>
  <si>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</si>
  <si>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</si>
  <si>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</si>
  <si>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</si>
  <si>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</si>
  <si>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</si>
  <si>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</si>
  <si>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</si>
  <si>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</si>
  <si>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</si>
  <si>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</si>
  <si>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</si>
  <si>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</si>
  <si>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</si>
  <si>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</si>
  <si>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</si>
  <si>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</si>
  <si>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</si>
  <si>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</si>
  <si>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</si>
  <si>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</si>
  <si>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</si>
  <si>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</si>
  <si>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</si>
  <si>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</si>
  <si>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</si>
  <si>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</si>
  <si>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</si>
  <si>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</si>
  <si>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</si>
  <si>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</si>
  <si>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</si>
  <si>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</si>
  <si>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</si>
  <si>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</si>
  <si>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</si>
  <si>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</si>
  <si>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</si>
  <si>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</si>
  <si>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</si>
  <si>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</si>
  <si>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</si>
  <si>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</si>
  <si>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Livres da União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</si>
  <si>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</si>
  <si>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</si>
  <si>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</si>
  <si>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</si>
  <si>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</si>
  <si>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</si>
  <si>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</si>
  <si>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</si>
  <si>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</si>
  <si>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</si>
  <si>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</si>
  <si>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</si>
  <si>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</si>
  <si>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</si>
  <si>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</si>
  <si>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</si>
  <si>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</si>
  <si>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</si>
  <si>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</si>
  <si>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</si>
  <si>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</si>
  <si>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</si>
  <si>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</si>
  <si>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</si>
  <si>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e Demais Complementações de Aposentadorias - No Estado de São Paulo</t>
  </si>
  <si>
    <t>ENCARGOS FINANC.DA UNIAO-SENTENCAS JUDICIAIS</t>
  </si>
  <si>
    <t>0901.0005.0001</t>
  </si>
  <si>
    <t>OPERACOES ESPECIAIS: CUMPRIMENTO DE SENTENCAS JUDICIAIS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</si>
  <si>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</si>
  <si>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</si>
  <si>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</si>
  <si>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</si>
  <si>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</si>
  <si>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</si>
  <si>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</si>
  <si>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</si>
  <si>
    <t>0033.0181.0035+D22:M23F25D22:L23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</si>
</sst>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" fontId="3" fillId="35" borderId="10" xfId="0" applyNumberFormat="1" applyFont="1" applyFill="1" applyBorder="1" applyAlignment="1">
      <alignment horizontal="right" vertical="top" wrapText="1"/>
    </xf>
    <xf numFmtId="10" fontId="3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3" fillId="35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="60" zoomScaleNormal="60" zoomScalePageLayoutView="0" workbookViewId="0" topLeftCell="A1">
      <selection activeCell="Z25" sqref="Z25"/>
    </sheetView>
  </sheetViews>
  <sheetFormatPr defaultColWidth="9.140625" defaultRowHeight="12.75"/>
  <cols>
    <col min="1" max="1" width="10.140625" style="0" customWidth="1"/>
    <col min="2" max="2" width="14.8515625" style="0" customWidth="1"/>
    <col min="3" max="3" width="16.8515625" style="0" customWidth="1"/>
    <col min="4" max="4" width="20.140625" style="0" customWidth="1"/>
    <col min="5" max="5" width="15.421875" style="0" customWidth="1"/>
    <col min="6" max="6" width="21.28125" style="0" customWidth="1"/>
    <col min="7" max="7" width="8.421875" style="0" customWidth="1"/>
    <col min="8" max="8" width="10.140625" style="0" customWidth="1"/>
    <col min="9" max="9" width="15.140625" style="0" customWidth="1"/>
    <col min="10" max="10" width="8.421875" style="0" customWidth="1"/>
    <col min="11" max="11" width="21.57421875" style="0" bestFit="1" customWidth="1"/>
    <col min="12" max="12" width="19.00390625" style="0" bestFit="1" customWidth="1"/>
    <col min="13" max="13" width="18.7109375" style="0" bestFit="1" customWidth="1"/>
    <col min="14" max="14" width="23.421875" style="0" bestFit="1" customWidth="1"/>
    <col min="15" max="15" width="19.140625" style="0" bestFit="1" customWidth="1"/>
    <col min="16" max="16" width="15.421875" style="0" bestFit="1" customWidth="1"/>
    <col min="17" max="17" width="16.8515625" style="0" bestFit="1" customWidth="1"/>
    <col min="18" max="18" width="21.57421875" style="0" bestFit="1" customWidth="1"/>
    <col min="19" max="19" width="20.8515625" style="0" bestFit="1" customWidth="1"/>
    <col min="20" max="20" width="9.8515625" style="0" bestFit="1" customWidth="1"/>
    <col min="21" max="21" width="21.57421875" style="0" bestFit="1" customWidth="1"/>
    <col min="22" max="22" width="9.421875" style="0" bestFit="1" customWidth="1"/>
    <col min="23" max="23" width="21.57421875" style="0" bestFit="1" customWidth="1"/>
    <col min="24" max="24" width="9.140625" style="0" customWidth="1"/>
  </cols>
  <sheetData>
    <row r="1" spans="1:24" ht="19.5" customHeight="1">
      <c r="A1" s="17" t="s">
        <v>0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7" t="s">
        <v>1</v>
      </c>
      <c r="B2" s="17"/>
      <c r="C2" s="17" t="s">
        <v>2</v>
      </c>
      <c r="D2" s="17"/>
      <c r="E2" s="17"/>
      <c r="F2" s="17"/>
      <c r="G2" s="17"/>
      <c r="H2" s="17"/>
      <c r="I2" s="17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7" t="s">
        <v>3</v>
      </c>
      <c r="B3" s="17"/>
      <c r="C3" s="17" t="s">
        <v>4</v>
      </c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7" t="s">
        <v>5</v>
      </c>
      <c r="B4" s="17"/>
      <c r="C4" s="2">
        <v>45260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6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6.25" customHeight="1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 t="s">
        <v>8</v>
      </c>
      <c r="L6" s="15" t="s">
        <v>9</v>
      </c>
      <c r="M6" s="15"/>
      <c r="N6" s="15" t="s">
        <v>10</v>
      </c>
      <c r="O6" s="15" t="s">
        <v>11</v>
      </c>
      <c r="P6" s="15" t="s">
        <v>12</v>
      </c>
      <c r="Q6" s="15"/>
      <c r="R6" s="15" t="s">
        <v>13</v>
      </c>
      <c r="S6" s="15" t="s">
        <v>14</v>
      </c>
      <c r="T6" s="15"/>
      <c r="U6" s="15"/>
      <c r="V6" s="15"/>
      <c r="W6" s="15"/>
      <c r="X6" s="15"/>
    </row>
    <row r="7" spans="1:24" ht="20.25" customHeight="1">
      <c r="A7" s="15" t="s">
        <v>15</v>
      </c>
      <c r="B7" s="15"/>
      <c r="C7" s="15" t="s">
        <v>16</v>
      </c>
      <c r="D7" s="15" t="s">
        <v>17</v>
      </c>
      <c r="E7" s="15" t="s">
        <v>18</v>
      </c>
      <c r="F7" s="15"/>
      <c r="G7" s="15" t="s">
        <v>19</v>
      </c>
      <c r="H7" s="15" t="s">
        <v>20</v>
      </c>
      <c r="I7" s="15"/>
      <c r="J7" s="15" t="s">
        <v>21</v>
      </c>
      <c r="K7" s="15"/>
      <c r="L7" s="9" t="s">
        <v>22</v>
      </c>
      <c r="M7" s="9" t="s">
        <v>23</v>
      </c>
      <c r="N7" s="15"/>
      <c r="O7" s="15"/>
      <c r="P7" s="9" t="s">
        <v>24</v>
      </c>
      <c r="Q7" s="9" t="s">
        <v>25</v>
      </c>
      <c r="R7" s="15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24" customHeight="1">
      <c r="A8" s="9" t="s">
        <v>30</v>
      </c>
      <c r="B8" s="9" t="s">
        <v>18</v>
      </c>
      <c r="C8" s="15"/>
      <c r="D8" s="15"/>
      <c r="E8" s="9" t="s">
        <v>31</v>
      </c>
      <c r="F8" s="9" t="s">
        <v>32</v>
      </c>
      <c r="G8" s="15"/>
      <c r="H8" s="9" t="s">
        <v>30</v>
      </c>
      <c r="I8" s="9" t="s">
        <v>18</v>
      </c>
      <c r="J8" s="15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63.7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42220</v>
      </c>
      <c r="Q9" s="7">
        <v>0</v>
      </c>
      <c r="R9" s="7">
        <v>42220</v>
      </c>
      <c r="S9" s="7">
        <v>29314</v>
      </c>
      <c r="T9" s="8">
        <v>0.6943</v>
      </c>
      <c r="U9" s="7">
        <v>10900</v>
      </c>
      <c r="V9" s="8">
        <v>0.2582</v>
      </c>
      <c r="W9" s="7">
        <v>10900</v>
      </c>
      <c r="X9" s="8">
        <v>0.2582</v>
      </c>
    </row>
    <row r="10" spans="1:24" ht="63.7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0</v>
      </c>
      <c r="I10" s="5" t="s">
        <v>51</v>
      </c>
      <c r="J10" s="6">
        <v>3</v>
      </c>
      <c r="K10" s="7">
        <v>20000000</v>
      </c>
      <c r="L10" s="7">
        <v>8500000</v>
      </c>
      <c r="M10" s="7">
        <v>0</v>
      </c>
      <c r="N10" s="7">
        <v>28500000</v>
      </c>
      <c r="O10" s="7">
        <v>0</v>
      </c>
      <c r="P10" s="7">
        <v>0</v>
      </c>
      <c r="Q10" s="7">
        <v>0</v>
      </c>
      <c r="R10" s="7">
        <v>28500000</v>
      </c>
      <c r="S10" s="7">
        <v>26000000</v>
      </c>
      <c r="T10" s="8">
        <v>0.9123</v>
      </c>
      <c r="U10" s="7">
        <v>25441014.68</v>
      </c>
      <c r="V10" s="8">
        <v>0.8927</v>
      </c>
      <c r="W10" s="7">
        <v>24697343.68</v>
      </c>
      <c r="X10" s="8">
        <v>0.8666</v>
      </c>
    </row>
    <row r="11" spans="1:24" ht="63.7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0</v>
      </c>
      <c r="I11" s="5" t="s">
        <v>51</v>
      </c>
      <c r="J11" s="6">
        <v>1</v>
      </c>
      <c r="K11" s="7">
        <v>967756859</v>
      </c>
      <c r="L11" s="7">
        <v>25326188</v>
      </c>
      <c r="M11" s="7">
        <v>0</v>
      </c>
      <c r="N11" s="7">
        <v>993083047</v>
      </c>
      <c r="O11" s="7">
        <v>0</v>
      </c>
      <c r="P11" s="7">
        <v>0</v>
      </c>
      <c r="Q11" s="7">
        <v>0</v>
      </c>
      <c r="R11" s="7">
        <v>993083047</v>
      </c>
      <c r="S11" s="7">
        <v>956177034.59</v>
      </c>
      <c r="T11" s="8">
        <v>0.9628</v>
      </c>
      <c r="U11" s="7">
        <v>873868251.7</v>
      </c>
      <c r="V11" s="8">
        <v>0.88</v>
      </c>
      <c r="W11" s="7">
        <v>853702733.03</v>
      </c>
      <c r="X11" s="8">
        <v>0.8596</v>
      </c>
    </row>
    <row r="12" spans="1:24" ht="63.7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0</v>
      </c>
      <c r="I12" s="5" t="s">
        <v>51</v>
      </c>
      <c r="J12" s="6">
        <v>3</v>
      </c>
      <c r="K12" s="7">
        <v>130</v>
      </c>
      <c r="L12" s="7">
        <v>0</v>
      </c>
      <c r="M12" s="7">
        <v>0</v>
      </c>
      <c r="N12" s="7">
        <v>130</v>
      </c>
      <c r="O12" s="7">
        <v>0</v>
      </c>
      <c r="P12" s="7">
        <v>0</v>
      </c>
      <c r="Q12" s="7">
        <v>0</v>
      </c>
      <c r="R12" s="7">
        <v>130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63.75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0</v>
      </c>
      <c r="I13" s="5" t="s">
        <v>51</v>
      </c>
      <c r="J13" s="6">
        <v>3</v>
      </c>
      <c r="K13" s="7">
        <v>110067947</v>
      </c>
      <c r="L13" s="7">
        <v>27440340</v>
      </c>
      <c r="M13" s="7">
        <v>22547515</v>
      </c>
      <c r="N13" s="7">
        <v>114960772</v>
      </c>
      <c r="O13" s="7">
        <v>0</v>
      </c>
      <c r="P13" s="7">
        <v>0</v>
      </c>
      <c r="Q13" s="7">
        <v>0</v>
      </c>
      <c r="R13" s="7">
        <v>114960772</v>
      </c>
      <c r="S13" s="7">
        <v>113592722.79</v>
      </c>
      <c r="T13" s="8">
        <v>0.9881</v>
      </c>
      <c r="U13" s="7">
        <v>84742249.59</v>
      </c>
      <c r="V13" s="8">
        <v>0.7371</v>
      </c>
      <c r="W13" s="7">
        <v>82826837.66</v>
      </c>
      <c r="X13" s="8">
        <v>0.7205</v>
      </c>
    </row>
    <row r="14" spans="1:24" ht="63.75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27</v>
      </c>
      <c r="I14" s="5" t="s">
        <v>61</v>
      </c>
      <c r="J14" s="6">
        <v>3</v>
      </c>
      <c r="K14" s="7">
        <v>18360943</v>
      </c>
      <c r="L14" s="7">
        <v>0</v>
      </c>
      <c r="M14" s="7">
        <v>7490000</v>
      </c>
      <c r="N14" s="7">
        <v>10870943</v>
      </c>
      <c r="O14" s="7">
        <v>0</v>
      </c>
      <c r="P14" s="7">
        <v>0</v>
      </c>
      <c r="Q14" s="7">
        <v>0</v>
      </c>
      <c r="R14" s="7">
        <v>10870943</v>
      </c>
      <c r="S14" s="7">
        <v>10436585.9</v>
      </c>
      <c r="T14" s="8">
        <v>0.96</v>
      </c>
      <c r="U14" s="7">
        <v>7773272.51</v>
      </c>
      <c r="V14" s="8">
        <v>0.7151</v>
      </c>
      <c r="W14" s="7">
        <v>7488891.63</v>
      </c>
      <c r="X14" s="8">
        <v>0.6889</v>
      </c>
    </row>
    <row r="15" spans="1:24" ht="63.75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50</v>
      </c>
      <c r="I15" s="5" t="s">
        <v>62</v>
      </c>
      <c r="J15" s="6">
        <v>3</v>
      </c>
      <c r="K15" s="7">
        <v>813486</v>
      </c>
      <c r="L15" s="7">
        <v>0</v>
      </c>
      <c r="M15" s="7">
        <v>0</v>
      </c>
      <c r="N15" s="7">
        <v>813486</v>
      </c>
      <c r="O15" s="7">
        <v>0</v>
      </c>
      <c r="P15" s="7">
        <v>0</v>
      </c>
      <c r="Q15" s="7">
        <v>0</v>
      </c>
      <c r="R15" s="7">
        <v>813486</v>
      </c>
      <c r="S15" s="7">
        <v>810137.64</v>
      </c>
      <c r="T15" s="8">
        <v>0.9959</v>
      </c>
      <c r="U15" s="7">
        <v>673210.89</v>
      </c>
      <c r="V15" s="8">
        <v>0.8276</v>
      </c>
      <c r="W15" s="7">
        <v>672720.89</v>
      </c>
      <c r="X15" s="8">
        <v>0.827</v>
      </c>
    </row>
    <row r="16" spans="1:24" ht="63.75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138</v>
      </c>
      <c r="I16" s="5" t="s">
        <v>63</v>
      </c>
      <c r="J16" s="6">
        <v>3</v>
      </c>
      <c r="K16" s="7">
        <v>30389112</v>
      </c>
      <c r="L16" s="7">
        <v>0</v>
      </c>
      <c r="M16" s="7">
        <v>0</v>
      </c>
      <c r="N16" s="7">
        <v>30389112</v>
      </c>
      <c r="O16" s="7">
        <v>0</v>
      </c>
      <c r="P16" s="7">
        <v>0</v>
      </c>
      <c r="Q16" s="7">
        <v>0</v>
      </c>
      <c r="R16" s="7">
        <v>30389112</v>
      </c>
      <c r="S16" s="7">
        <v>27160959.75</v>
      </c>
      <c r="T16" s="8">
        <v>0.8938</v>
      </c>
      <c r="U16" s="7">
        <v>24768878.12</v>
      </c>
      <c r="V16" s="8">
        <v>0.8151</v>
      </c>
      <c r="W16" s="7">
        <v>22603758.8</v>
      </c>
      <c r="X16" s="8">
        <v>0.7438</v>
      </c>
    </row>
    <row r="17" spans="1:24" ht="63.75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0</v>
      </c>
      <c r="I17" s="5" t="s">
        <v>51</v>
      </c>
      <c r="J17" s="6">
        <v>4</v>
      </c>
      <c r="K17" s="7">
        <v>6888714</v>
      </c>
      <c r="L17" s="7">
        <v>1749460</v>
      </c>
      <c r="M17" s="7">
        <v>1089460</v>
      </c>
      <c r="N17" s="7">
        <v>7548714</v>
      </c>
      <c r="O17" s="7">
        <v>0</v>
      </c>
      <c r="P17" s="7">
        <v>0</v>
      </c>
      <c r="Q17" s="7">
        <v>0</v>
      </c>
      <c r="R17" s="7">
        <v>7548714</v>
      </c>
      <c r="S17" s="7">
        <v>7104900.56</v>
      </c>
      <c r="T17" s="8">
        <v>0.9412</v>
      </c>
      <c r="U17" s="7">
        <v>5995160.56</v>
      </c>
      <c r="V17" s="8">
        <v>0.7942</v>
      </c>
      <c r="W17" s="7">
        <v>5995160.56</v>
      </c>
      <c r="X17" s="8">
        <v>0.7942</v>
      </c>
    </row>
    <row r="18" spans="1:24" ht="63.75">
      <c r="A18" s="3">
        <v>15116</v>
      </c>
      <c r="B18" s="3" t="s">
        <v>52</v>
      </c>
      <c r="C18" s="4">
        <v>2122</v>
      </c>
      <c r="D18" s="3" t="s">
        <v>59</v>
      </c>
      <c r="E18" s="5" t="s">
        <v>49</v>
      </c>
      <c r="F18" s="5" t="s">
        <v>60</v>
      </c>
      <c r="G18" s="6">
        <v>1</v>
      </c>
      <c r="H18" s="6">
        <v>27</v>
      </c>
      <c r="I18" s="5" t="s">
        <v>61</v>
      </c>
      <c r="J18" s="6">
        <v>4</v>
      </c>
      <c r="K18" s="7">
        <v>0</v>
      </c>
      <c r="L18" s="7">
        <v>7490000</v>
      </c>
      <c r="M18" s="7">
        <v>0</v>
      </c>
      <c r="N18" s="7">
        <v>7490000</v>
      </c>
      <c r="O18" s="7">
        <v>0</v>
      </c>
      <c r="P18" s="7">
        <v>0</v>
      </c>
      <c r="Q18" s="7">
        <v>0</v>
      </c>
      <c r="R18" s="7">
        <v>7490000</v>
      </c>
      <c r="S18" s="7">
        <v>6051764.9</v>
      </c>
      <c r="T18" s="8">
        <v>0.808</v>
      </c>
      <c r="U18" s="7">
        <v>3342355.71</v>
      </c>
      <c r="V18" s="8">
        <v>0.4462</v>
      </c>
      <c r="W18" s="7">
        <v>2352016.81</v>
      </c>
      <c r="X18" s="8">
        <v>0.314</v>
      </c>
    </row>
    <row r="19" spans="1:24" ht="89.25">
      <c r="A19" s="3">
        <v>15116</v>
      </c>
      <c r="B19" s="3" t="s">
        <v>52</v>
      </c>
      <c r="C19" s="4">
        <v>2331</v>
      </c>
      <c r="D19" s="3" t="s">
        <v>64</v>
      </c>
      <c r="E19" s="5" t="s">
        <v>49</v>
      </c>
      <c r="F19" s="5" t="s">
        <v>65</v>
      </c>
      <c r="G19" s="6">
        <v>2</v>
      </c>
      <c r="H19" s="6">
        <v>0</v>
      </c>
      <c r="I19" s="5" t="s">
        <v>51</v>
      </c>
      <c r="J19" s="6">
        <v>3</v>
      </c>
      <c r="K19" s="7">
        <v>114253776</v>
      </c>
      <c r="L19" s="7">
        <v>0</v>
      </c>
      <c r="M19" s="7">
        <v>0</v>
      </c>
      <c r="N19" s="7">
        <v>114253776</v>
      </c>
      <c r="O19" s="7">
        <v>0</v>
      </c>
      <c r="P19" s="7">
        <v>0</v>
      </c>
      <c r="Q19" s="7">
        <v>0</v>
      </c>
      <c r="R19" s="7">
        <v>114253776</v>
      </c>
      <c r="S19" s="7">
        <v>97212045.76</v>
      </c>
      <c r="T19" s="8">
        <v>0.8508</v>
      </c>
      <c r="U19" s="7">
        <v>87414199.84</v>
      </c>
      <c r="V19" s="8">
        <v>0.7651</v>
      </c>
      <c r="W19" s="7">
        <v>87414199.84</v>
      </c>
      <c r="X19" s="8">
        <v>0.7651</v>
      </c>
    </row>
    <row r="20" spans="1:24" ht="63.75">
      <c r="A20" s="3">
        <v>15116</v>
      </c>
      <c r="B20" s="3" t="s">
        <v>52</v>
      </c>
      <c r="C20" s="4">
        <v>2331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0</v>
      </c>
      <c r="I20" s="5" t="s">
        <v>51</v>
      </c>
      <c r="J20" s="6">
        <v>3</v>
      </c>
      <c r="K20" s="7">
        <v>61378467</v>
      </c>
      <c r="L20" s="7">
        <v>450000</v>
      </c>
      <c r="M20" s="7">
        <v>450000</v>
      </c>
      <c r="N20" s="7">
        <v>61378467</v>
      </c>
      <c r="O20" s="7">
        <v>0</v>
      </c>
      <c r="P20" s="7">
        <v>0</v>
      </c>
      <c r="Q20" s="7">
        <v>0</v>
      </c>
      <c r="R20" s="7">
        <v>61378467</v>
      </c>
      <c r="S20" s="7">
        <v>57082062.06</v>
      </c>
      <c r="T20" s="8">
        <v>0.93</v>
      </c>
      <c r="U20" s="7">
        <v>55406433.8</v>
      </c>
      <c r="V20" s="8">
        <v>0.9027</v>
      </c>
      <c r="W20" s="7">
        <v>55393258.33</v>
      </c>
      <c r="X20" s="8">
        <v>0.9025</v>
      </c>
    </row>
    <row r="21" spans="1:24" ht="102">
      <c r="A21" s="3">
        <v>15116</v>
      </c>
      <c r="B21" s="3" t="s">
        <v>52</v>
      </c>
      <c r="C21" s="4">
        <v>2846</v>
      </c>
      <c r="D21" s="3" t="s">
        <v>68</v>
      </c>
      <c r="E21" s="5" t="s">
        <v>49</v>
      </c>
      <c r="F21" s="5" t="s">
        <v>69</v>
      </c>
      <c r="G21" s="6">
        <v>1</v>
      </c>
      <c r="H21" s="6">
        <v>0</v>
      </c>
      <c r="I21" s="5" t="s">
        <v>51</v>
      </c>
      <c r="J21" s="6">
        <v>1</v>
      </c>
      <c r="K21" s="7">
        <v>186085045</v>
      </c>
      <c r="L21" s="7">
        <v>0</v>
      </c>
      <c r="M21" s="7">
        <v>0</v>
      </c>
      <c r="N21" s="7">
        <v>186085045</v>
      </c>
      <c r="O21" s="7">
        <v>0</v>
      </c>
      <c r="P21" s="7">
        <v>0</v>
      </c>
      <c r="Q21" s="7">
        <v>0</v>
      </c>
      <c r="R21" s="7">
        <v>186085045</v>
      </c>
      <c r="S21" s="7">
        <v>176134635.46</v>
      </c>
      <c r="T21" s="8">
        <v>0.9465</v>
      </c>
      <c r="U21" s="7">
        <v>134603228.5</v>
      </c>
      <c r="V21" s="8">
        <v>0.7233</v>
      </c>
      <c r="W21" s="7">
        <v>134603228.5</v>
      </c>
      <c r="X21" s="8">
        <v>0.7233</v>
      </c>
    </row>
    <row r="22" spans="1:24" ht="63.75">
      <c r="A22" s="3">
        <v>15116</v>
      </c>
      <c r="B22" s="3" t="s">
        <v>52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0</v>
      </c>
      <c r="I22" s="5" t="s">
        <v>51</v>
      </c>
      <c r="J22" s="6">
        <v>1</v>
      </c>
      <c r="K22" s="7">
        <v>0</v>
      </c>
      <c r="L22" s="7">
        <v>25370573</v>
      </c>
      <c r="M22" s="7">
        <v>0</v>
      </c>
      <c r="N22" s="7">
        <v>25370573</v>
      </c>
      <c r="O22" s="7">
        <v>0</v>
      </c>
      <c r="P22" s="7">
        <v>0</v>
      </c>
      <c r="Q22" s="7">
        <v>0</v>
      </c>
      <c r="R22" s="7">
        <v>25370573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63.75">
      <c r="A23" s="3">
        <v>15116</v>
      </c>
      <c r="B23" s="3" t="s">
        <v>52</v>
      </c>
      <c r="C23" s="4">
        <v>9272</v>
      </c>
      <c r="D23" s="3" t="s">
        <v>88</v>
      </c>
      <c r="E23" s="5" t="s">
        <v>49</v>
      </c>
      <c r="F23" s="5" t="s">
        <v>71</v>
      </c>
      <c r="G23" s="6">
        <v>2</v>
      </c>
      <c r="H23" s="6">
        <v>1</v>
      </c>
      <c r="I23" s="5" t="s">
        <v>72</v>
      </c>
      <c r="J23" s="6">
        <v>1</v>
      </c>
      <c r="K23" s="7">
        <v>42338337</v>
      </c>
      <c r="L23" s="7">
        <v>0</v>
      </c>
      <c r="M23" s="7">
        <v>0</v>
      </c>
      <c r="N23" s="7">
        <v>42338337</v>
      </c>
      <c r="O23" s="7">
        <v>0</v>
      </c>
      <c r="P23" s="7">
        <v>0</v>
      </c>
      <c r="Q23" s="7">
        <v>0</v>
      </c>
      <c r="R23" s="7">
        <v>42338337</v>
      </c>
      <c r="S23" s="7">
        <v>42338337</v>
      </c>
      <c r="T23" s="8">
        <v>1</v>
      </c>
      <c r="U23" s="7">
        <v>42338337</v>
      </c>
      <c r="V23" s="8">
        <v>1</v>
      </c>
      <c r="W23" s="7">
        <v>42338337</v>
      </c>
      <c r="X23" s="8">
        <v>1</v>
      </c>
    </row>
    <row r="24" spans="1:24" ht="63.75">
      <c r="A24" s="3">
        <v>15116</v>
      </c>
      <c r="B24" s="3" t="s">
        <v>52</v>
      </c>
      <c r="C24" s="4">
        <v>9272</v>
      </c>
      <c r="D24" s="3" t="s">
        <v>70</v>
      </c>
      <c r="E24" s="5" t="s">
        <v>49</v>
      </c>
      <c r="F24" s="5" t="s">
        <v>71</v>
      </c>
      <c r="G24" s="6">
        <v>2</v>
      </c>
      <c r="H24" s="6">
        <v>56</v>
      </c>
      <c r="I24" s="5" t="s">
        <v>73</v>
      </c>
      <c r="J24" s="6">
        <v>1</v>
      </c>
      <c r="K24" s="7">
        <v>393674240</v>
      </c>
      <c r="L24" s="7">
        <v>0</v>
      </c>
      <c r="M24" s="7">
        <v>0</v>
      </c>
      <c r="N24" s="7">
        <v>393674240</v>
      </c>
      <c r="O24" s="7">
        <v>0</v>
      </c>
      <c r="P24" s="7">
        <v>0</v>
      </c>
      <c r="Q24" s="7">
        <v>0</v>
      </c>
      <c r="R24" s="7">
        <v>393674240</v>
      </c>
      <c r="S24" s="7">
        <v>393186100.95</v>
      </c>
      <c r="T24" s="8">
        <v>0.9988</v>
      </c>
      <c r="U24" s="7">
        <v>363976904.52</v>
      </c>
      <c r="V24" s="8">
        <v>0.9246</v>
      </c>
      <c r="W24" s="7">
        <v>363972082.9</v>
      </c>
      <c r="X24" s="8">
        <v>0.9246</v>
      </c>
    </row>
    <row r="25" spans="1:24" ht="63.75">
      <c r="A25" s="3">
        <v>15116</v>
      </c>
      <c r="B25" s="3" t="s">
        <v>52</v>
      </c>
      <c r="C25" s="4">
        <v>28846</v>
      </c>
      <c r="D25" s="3" t="s">
        <v>74</v>
      </c>
      <c r="E25" s="5" t="s">
        <v>75</v>
      </c>
      <c r="F25" s="5" t="s">
        <v>76</v>
      </c>
      <c r="G25" s="6">
        <v>1</v>
      </c>
      <c r="H25" s="6">
        <v>0</v>
      </c>
      <c r="I25" s="5" t="s">
        <v>51</v>
      </c>
      <c r="J25" s="6">
        <v>1</v>
      </c>
      <c r="K25" s="7">
        <v>12</v>
      </c>
      <c r="L25" s="7">
        <v>13397164</v>
      </c>
      <c r="M25" s="7">
        <v>8656054</v>
      </c>
      <c r="N25" s="7">
        <v>4741122</v>
      </c>
      <c r="O25" s="7">
        <v>0</v>
      </c>
      <c r="P25" s="7">
        <v>0</v>
      </c>
      <c r="Q25" s="7">
        <v>0</v>
      </c>
      <c r="R25" s="7">
        <v>4741122</v>
      </c>
      <c r="S25" s="7">
        <v>4000000</v>
      </c>
      <c r="T25" s="8">
        <v>0.8437</v>
      </c>
      <c r="U25" s="7">
        <v>3496958.83</v>
      </c>
      <c r="V25" s="8">
        <v>0.7376</v>
      </c>
      <c r="W25" s="7">
        <v>3496958.83</v>
      </c>
      <c r="X25" s="8">
        <v>0.7376</v>
      </c>
    </row>
    <row r="26" spans="1:24" ht="76.5">
      <c r="A26" s="3">
        <v>71103</v>
      </c>
      <c r="B26" s="3" t="s">
        <v>77</v>
      </c>
      <c r="C26" s="4">
        <v>28846</v>
      </c>
      <c r="D26" s="3" t="s">
        <v>78</v>
      </c>
      <c r="E26" s="5" t="s">
        <v>79</v>
      </c>
      <c r="F26" s="5" t="s">
        <v>80</v>
      </c>
      <c r="G26" s="6">
        <v>1</v>
      </c>
      <c r="H26" s="6">
        <v>0</v>
      </c>
      <c r="I26" s="5" t="s">
        <v>51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5342247</v>
      </c>
      <c r="R26" s="7">
        <v>5342247</v>
      </c>
      <c r="S26" s="7">
        <v>5342247</v>
      </c>
      <c r="T26" s="8">
        <v>1</v>
      </c>
      <c r="U26" s="7">
        <v>5342247</v>
      </c>
      <c r="V26" s="8">
        <v>1</v>
      </c>
      <c r="W26" s="7">
        <v>5342247</v>
      </c>
      <c r="X26" s="8">
        <v>1</v>
      </c>
    </row>
    <row r="27" spans="1:24" ht="77.25" thickBot="1">
      <c r="A27" s="3">
        <v>71103</v>
      </c>
      <c r="B27" s="3" t="s">
        <v>77</v>
      </c>
      <c r="C27" s="4">
        <v>28846</v>
      </c>
      <c r="D27" s="3" t="s">
        <v>81</v>
      </c>
      <c r="E27" s="5" t="s">
        <v>79</v>
      </c>
      <c r="F27" s="5" t="s">
        <v>80</v>
      </c>
      <c r="G27" s="6">
        <v>1</v>
      </c>
      <c r="H27" s="6">
        <v>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3676157.21</v>
      </c>
      <c r="Q27" s="7">
        <v>0</v>
      </c>
      <c r="R27" s="7">
        <v>3676157.21</v>
      </c>
      <c r="S27" s="7">
        <v>3676157.21</v>
      </c>
      <c r="T27" s="8">
        <v>1</v>
      </c>
      <c r="U27" s="7">
        <v>3676157.21</v>
      </c>
      <c r="V27" s="8">
        <v>1</v>
      </c>
      <c r="W27" s="7">
        <v>3676157.21</v>
      </c>
      <c r="X27" s="8">
        <v>1</v>
      </c>
    </row>
    <row r="28" spans="1:24" ht="13.5" customHeight="1" thickBot="1">
      <c r="A28" s="13" t="s">
        <v>82</v>
      </c>
      <c r="B28" s="13"/>
      <c r="C28" s="13"/>
      <c r="D28" s="13"/>
      <c r="E28" s="13"/>
      <c r="F28" s="13"/>
      <c r="G28" s="13"/>
      <c r="H28" s="13"/>
      <c r="I28" s="13"/>
      <c r="J28" s="13"/>
      <c r="K28" s="10">
        <f>SUM(K9:K27)</f>
        <v>1952007068</v>
      </c>
      <c r="L28" s="10">
        <f aca="true" t="shared" si="0" ref="L28:U28">SUM(L9:L27)</f>
        <v>109723725</v>
      </c>
      <c r="M28" s="10">
        <f t="shared" si="0"/>
        <v>40233029</v>
      </c>
      <c r="N28" s="10">
        <f t="shared" si="0"/>
        <v>2021497764</v>
      </c>
      <c r="O28" s="10">
        <f t="shared" si="0"/>
        <v>0</v>
      </c>
      <c r="P28" s="10">
        <f t="shared" si="0"/>
        <v>3718377.21</v>
      </c>
      <c r="Q28" s="10">
        <f t="shared" si="0"/>
        <v>5342247</v>
      </c>
      <c r="R28" s="10">
        <f t="shared" si="0"/>
        <v>2030558388.21</v>
      </c>
      <c r="S28" s="10">
        <f t="shared" si="0"/>
        <v>1926335005.5700004</v>
      </c>
      <c r="T28" s="11">
        <v>0.9487</v>
      </c>
      <c r="U28" s="10">
        <f t="shared" si="0"/>
        <v>1722869760.4599998</v>
      </c>
      <c r="V28" s="11">
        <v>0.8485</v>
      </c>
      <c r="W28" s="10">
        <f>SUM(W9:W27)</f>
        <v>1696586832.6699996</v>
      </c>
      <c r="X28" s="11">
        <v>0.8355</v>
      </c>
    </row>
    <row r="29" spans="1:5" ht="12.75">
      <c r="A29" s="12" t="s">
        <v>83</v>
      </c>
      <c r="B29" s="14" t="s">
        <v>84</v>
      </c>
      <c r="C29" s="14"/>
      <c r="D29" s="14"/>
      <c r="E29" s="14"/>
    </row>
    <row r="30" spans="1:2" ht="12.75">
      <c r="A30" s="12" t="s">
        <v>85</v>
      </c>
      <c r="B30" t="s">
        <v>86</v>
      </c>
    </row>
    <row r="31" ht="12.75">
      <c r="B31" t="s">
        <v>87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28:J28"/>
    <mergeCell ref="B29:E29"/>
    <mergeCell ref="C7:C8"/>
    <mergeCell ref="D7:D8"/>
    <mergeCell ref="E7:F7"/>
    <mergeCell ref="G7:G8"/>
    <mergeCell ref="H7:I7"/>
    <mergeCell ref="J7:J8"/>
  </mergeCells>
  <printOptions/>
  <pageMargins left="0.1968503937007874" right="0" top="0.1968503937007874" bottom="0" header="0.31496062992125984" footer="0.31496062992125984"/>
  <pageSetup fitToHeight="0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 </cp:lastModifiedBy>
  <cp:lastPrinted>2023-12-20T19:07:51Z</cp:lastPrinted>
  <dcterms:modified xsi:type="dcterms:W3CDTF">2023-12-20T19:08:33Z</dcterms:modified>
  <cp:category/>
  <cp:version/>
  <cp:contentType/>
  <cp:contentStatus/>
</cp:coreProperties>
</file>