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65" activeTab="0"/>
  </bookViews>
  <sheets>
    <sheet name="relatorioAcompanhamentoExecucao" sheetId="1" r:id="rId1"/>
  </sheets>
  <definedNames/>
  <calcPr fullCalcOnLoad="1"/>
</workbook>
</file>

<file path=xl/sharedStrings.xml><?xml version="1.0" encoding="utf-8"?>
<sst xmlns="http://schemas.openxmlformats.org/spreadsheetml/2006/main" count="158" uniqueCount="93">
  <si>
    <t>PODER JUDICIÁRIO</t>
  </si>
  <si>
    <t>ÓRGÃO:</t>
  </si>
  <si>
    <t>JUSTICA DO TRABALHO</t>
  </si>
  <si>
    <t>UNIDADE:</t>
  </si>
  <si>
    <t>TRIBUNAL REGIONAL DO TRABALHO DA 15ª REGIÃO</t>
  </si>
  <si>
    <t>Data de referência:</t>
  </si>
  <si>
    <t>RESOLUÇÃO CNJ 102/2009 - ANEXO II - DOTAÇÃO E EXECUÇÃO ORÇAMENTÁRIA</t>
  </si>
  <si>
    <t>Classificação Orçamentária</t>
  </si>
  <si>
    <t>Dotação Inicial</t>
  </si>
  <si>
    <t>Créditos Adicionais</t>
  </si>
  <si>
    <t>Dotação Atualizada</t>
  </si>
  <si>
    <t>Contingenciado</t>
  </si>
  <si>
    <t>Mov. Líquida de créditos</t>
  </si>
  <si>
    <t>Dotação Líquida</t>
  </si>
  <si>
    <t>Execução</t>
  </si>
  <si>
    <t>Unidade Orçamentária</t>
  </si>
  <si>
    <t>Função e Subfunção</t>
  </si>
  <si>
    <t>Programática (Programa, Ação e Subtítulo)</t>
  </si>
  <si>
    <t>Descrição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</si>
  <si>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</si>
  <si>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</si>
  <si>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</si>
  <si>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</si>
  <si>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</si>
  <si>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</si>
  <si>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</si>
  <si>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</si>
  <si>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</si>
  <si>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</si>
  <si>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</si>
  <si>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</si>
  <si>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Programa</t>
  </si>
  <si>
    <t>Ação e Subtítulo</t>
  </si>
  <si>
    <t>A</t>
  </si>
  <si>
    <t>B</t>
  </si>
  <si>
    <t>C</t>
  </si>
  <si>
    <t>D=A+B-C</t>
  </si>
  <si>
    <t>E</t>
  </si>
  <si>
    <t>F</t>
  </si>
  <si>
    <t>G</t>
  </si>
  <si>
    <t>H=D-E+F+G</t>
  </si>
  <si>
    <t>I</t>
  </si>
  <si>
    <t>I/H</t>
  </si>
  <si>
    <t>J</t>
  </si>
  <si>
    <t>J/H</t>
  </si>
  <si>
    <t>K</t>
  </si>
  <si>
    <t>K/H</t>
  </si>
  <si>
    <t>SUPERIOR TRIBUNAL DE JUSTICA</t>
  </si>
  <si>
    <t>0033.20G2.0001</t>
  </si>
  <si>
    <t>PROGRAMA DE GESTAO E MANUTENCAO DO PODER JUDICIARIO</t>
  </si>
  <si>
    <t>Formação e Aperfeiçoamento de Magistrados - Nacional</t>
  </si>
  <si>
    <t>Recursos Livres da União</t>
  </si>
  <si>
    <t>TRIBUNAL SUPERIOR DO TRABALHO</t>
  </si>
  <si>
    <t>0033.4256.0001</t>
  </si>
  <si>
    <t>Apreciação de Causas na Justiça do Trabalho - Nacional</t>
  </si>
  <si>
    <t>TRIBUNAL REGIONAL DO TRABALHO DA 15A. REGIAO</t>
  </si>
  <si>
    <t>0033.4224.0035</t>
  </si>
  <si>
    <t>Assistência Jurídica a Pessoas Carentes - No Estado de São Paulo</t>
  </si>
  <si>
    <t>0033.20TP.0035</t>
  </si>
  <si>
    <t>Ativos Civis da União - No Estado de São Paulo</t>
  </si>
  <si>
    <t>0033.216H.0035</t>
  </si>
  <si>
    <t>Ajuda de Custo para Moradia ou Auxílio-Moradia a Agentes Públicos - No Estado de São Paulo</t>
  </si>
  <si>
    <t>0033.4256.0035</t>
  </si>
  <si>
    <t>Apreciação de Causas na Justiça do Trabalho - No Estado de São Paulo</t>
  </si>
  <si>
    <t>Serviços Afetos às Atividades Específicas da Justiça</t>
  </si>
  <si>
    <t>Recursos Próprios Livres da UO</t>
  </si>
  <si>
    <t>Melhoria da Prestação Jurisdicional</t>
  </si>
  <si>
    <t>0033.219I.0035</t>
  </si>
  <si>
    <t>Publicidade Institucional e de Utilidade Pública - No Estado de São Paulo</t>
  </si>
  <si>
    <t>0033.2004.0035</t>
  </si>
  <si>
    <t>Assistência Médica e Odontológica aos Servidores Civis, Empregados, Militares e seus Dependentes - No Estado de São Paulo</t>
  </si>
  <si>
    <t>0033.212B.0035</t>
  </si>
  <si>
    <t>BENEFICIOS OBRIGATORIOS AOS SERVIDORE - NO ESTADO DE SAO PAU</t>
  </si>
  <si>
    <t>0033.09HB.0035</t>
  </si>
  <si>
    <t>Contribuição da União, de suas Autarquias e Fundações para o Custeio do Regime de Previdência dos Servidores Públicos Federais - No Estado de São Paulo</t>
  </si>
  <si>
    <t>0033.0181.0035</t>
  </si>
  <si>
    <t>Aposentadorias e Pensões Civis da União - No Estado de São Paulo</t>
  </si>
  <si>
    <t>Recursos Livres da Seguridade Social</t>
  </si>
  <si>
    <t>Benefícios do Regime Próprio de Previdência Social</t>
  </si>
  <si>
    <t>0909.00S6.0035</t>
  </si>
  <si>
    <t>OPERACOES ESPECIAIS: OUTROS ENCARGOS ESPECIAIS</t>
  </si>
  <si>
    <t>Benefício Especial - Lei nº 12.618, de 2012 - No Estado de São Paulo</t>
  </si>
  <si>
    <t>ENCARGOS FINANC.DA UNIAO-SENTENCAS JUDICIAIS</t>
  </si>
  <si>
    <t>0901.0005.0001</t>
  </si>
  <si>
    <t>OPERACOES ESPECIAIS: CUMPRIMENTO DE SENTENCAS JUDICIAIS</t>
  </si>
  <si>
    <t>SENTENCAS JUDICIAIS TRANSITADAS EM JU - NACIONAL</t>
  </si>
  <si>
    <t>0901.0625.0001</t>
  </si>
  <si>
    <t>TOTAL</t>
  </si>
  <si>
    <t xml:space="preserve">Fonte: </t>
  </si>
  <si>
    <t>Sistema Integrado de Gestão Orçamentária e Financeira da Justiça do Trabalho - SIGEO-JT</t>
  </si>
  <si>
    <t>Obs:</t>
  </si>
  <si>
    <t>1. Movimentação líquida de créditos = Provisão/Destaque recebidos - Provisão/Destaque concedidos.</t>
  </si>
  <si>
    <t>2. Nas colunas relativas à execução, não incluir as despesas referentes aos restos a pagar.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</si>
</sst>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0,000"/>
    <numFmt numFmtId="173" formatCode="#0"/>
    <numFmt numFmtId="174" formatCode="#,##0.00\ %"/>
  </numFmts>
  <fonts count="38">
    <font>
      <sz val="10"/>
      <name val="Arial"/>
      <family val="0"/>
    </font>
    <font>
      <b/>
      <sz val="10"/>
      <color indexed="8"/>
      <name val="Helvetica"/>
      <family val="0"/>
    </font>
    <font>
      <sz val="10"/>
      <color indexed="8"/>
      <name val="Helvetica"/>
      <family val="0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11"/>
      <color indexed="8"/>
      <name val="Aptos Narrow"/>
      <family val="2"/>
    </font>
    <font>
      <b/>
      <sz val="10"/>
      <color indexed="8"/>
      <name val="Arial"/>
      <family val="0"/>
    </font>
    <font>
      <sz val="11"/>
      <color theme="1"/>
      <name val="Aptos Narrow"/>
      <family val="2"/>
    </font>
    <font>
      <sz val="11"/>
      <color rgb="FF006100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rgb="FFFA7D00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9C5700"/>
      <name val="Aptos Narrow"/>
      <family val="2"/>
    </font>
    <font>
      <sz val="11"/>
      <color rgb="FF9C0006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b/>
      <sz val="11"/>
      <color theme="1"/>
      <name val="Aptos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32" borderId="0" applyNumberFormat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14" fontId="1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0" xfId="0" applyFont="1" applyFill="1" applyBorder="1" applyAlignment="1" applyProtection="1">
      <alignment horizontal="center" vertical="top" wrapText="1"/>
      <protection/>
    </xf>
    <xf numFmtId="172" fontId="2" fillId="33" borderId="10" xfId="0" applyNumberFormat="1" applyFont="1" applyFill="1" applyBorder="1" applyAlignment="1" applyProtection="1">
      <alignment horizontal="center" vertical="top" wrapText="1"/>
      <protection/>
    </xf>
    <xf numFmtId="0" fontId="2" fillId="33" borderId="10" xfId="0" applyFont="1" applyFill="1" applyBorder="1" applyAlignment="1" applyProtection="1">
      <alignment horizontal="left" vertical="top" wrapText="1"/>
      <protection/>
    </xf>
    <xf numFmtId="173" fontId="2" fillId="33" borderId="10" xfId="0" applyNumberFormat="1" applyFont="1" applyFill="1" applyBorder="1" applyAlignment="1" applyProtection="1">
      <alignment horizontal="center" vertical="top" wrapText="1"/>
      <protection/>
    </xf>
    <xf numFmtId="4" fontId="2" fillId="33" borderId="10" xfId="0" applyNumberFormat="1" applyFont="1" applyFill="1" applyBorder="1" applyAlignment="1" applyProtection="1">
      <alignment horizontal="right" vertical="top" wrapText="1"/>
      <protection/>
    </xf>
    <xf numFmtId="174" fontId="2" fillId="33" borderId="10" xfId="0" applyNumberFormat="1" applyFont="1" applyFill="1" applyBorder="1" applyAlignment="1" applyProtection="1">
      <alignment horizontal="right" vertical="top" wrapText="1"/>
      <protection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 applyProtection="1">
      <alignment horizontal="center" vertical="top" wrapText="1"/>
      <protection/>
    </xf>
    <xf numFmtId="0" fontId="1" fillId="34" borderId="10" xfId="0" applyFont="1" applyFill="1" applyBorder="1" applyAlignment="1" applyProtection="1">
      <alignment horizontal="center" vertical="top" wrapText="1"/>
      <protection/>
    </xf>
    <xf numFmtId="0" fontId="20" fillId="35" borderId="10" xfId="0" applyFont="1" applyFill="1" applyBorder="1" applyAlignment="1">
      <alignment horizontal="center" vertical="top" wrapText="1"/>
    </xf>
    <xf numFmtId="4" fontId="20" fillId="35" borderId="10" xfId="0" applyNumberFormat="1" applyFont="1" applyFill="1" applyBorder="1" applyAlignment="1">
      <alignment horizontal="right" vertical="top" wrapText="1"/>
    </xf>
    <xf numFmtId="10" fontId="20" fillId="35" borderId="1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2"/>
  <sheetViews>
    <sheetView showGridLines="0" tabSelected="1" zoomScale="60" zoomScaleNormal="60" zoomScalePageLayoutView="0" workbookViewId="0" topLeftCell="A1">
      <selection activeCell="AA15" sqref="AA15"/>
    </sheetView>
  </sheetViews>
  <sheetFormatPr defaultColWidth="9.140625" defaultRowHeight="12.75"/>
  <cols>
    <col min="1" max="1" width="10.140625" style="0" customWidth="1"/>
    <col min="2" max="2" width="16.140625" style="0" customWidth="1"/>
    <col min="3" max="3" width="16.8515625" style="0" customWidth="1"/>
    <col min="4" max="4" width="20.140625" style="0" customWidth="1"/>
    <col min="5" max="5" width="19.140625" style="0" customWidth="1"/>
    <col min="6" max="6" width="25.421875" style="0" customWidth="1"/>
    <col min="7" max="7" width="8.421875" style="0" customWidth="1"/>
    <col min="8" max="8" width="10.140625" style="0" customWidth="1"/>
    <col min="9" max="9" width="16.8515625" style="0" customWidth="1"/>
    <col min="10" max="10" width="8.421875" style="0" customWidth="1"/>
    <col min="11" max="11" width="21.57421875" style="0" bestFit="1" customWidth="1"/>
    <col min="12" max="12" width="14.140625" style="0" bestFit="1" customWidth="1"/>
    <col min="13" max="13" width="15.421875" style="0" bestFit="1" customWidth="1"/>
    <col min="14" max="14" width="23.421875" style="0" bestFit="1" customWidth="1"/>
    <col min="15" max="15" width="19.140625" style="0" bestFit="1" customWidth="1"/>
    <col min="16" max="16" width="17.00390625" style="0" bestFit="1" customWidth="1"/>
    <col min="17" max="17" width="15.8515625" style="0" bestFit="1" customWidth="1"/>
    <col min="18" max="18" width="19.8515625" style="0" bestFit="1" customWidth="1"/>
    <col min="19" max="19" width="20.140625" style="0" bestFit="1" customWidth="1"/>
    <col min="20" max="20" width="9.140625" style="0" bestFit="1" customWidth="1"/>
    <col min="21" max="21" width="19.140625" style="0" bestFit="1" customWidth="1"/>
    <col min="22" max="22" width="9.57421875" style="0" customWidth="1"/>
    <col min="23" max="23" width="19.140625" style="0" bestFit="1" customWidth="1"/>
    <col min="24" max="24" width="9.8515625" style="0" customWidth="1"/>
  </cols>
  <sheetData>
    <row r="1" spans="1:24" ht="19.5" customHeight="1">
      <c r="A1" s="9" t="s">
        <v>0</v>
      </c>
      <c r="B1" s="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9.5" customHeight="1">
      <c r="A2" s="9" t="s">
        <v>1</v>
      </c>
      <c r="B2" s="9"/>
      <c r="C2" s="9" t="s">
        <v>2</v>
      </c>
      <c r="D2" s="9"/>
      <c r="E2" s="9"/>
      <c r="F2" s="9"/>
      <c r="G2" s="9"/>
      <c r="H2" s="9"/>
      <c r="I2" s="9"/>
      <c r="J2" s="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9.5" customHeight="1">
      <c r="A3" s="9" t="s">
        <v>3</v>
      </c>
      <c r="B3" s="9"/>
      <c r="C3" s="9" t="s">
        <v>4</v>
      </c>
      <c r="D3" s="9"/>
      <c r="E3" s="9"/>
      <c r="F3" s="9"/>
      <c r="G3" s="9"/>
      <c r="H3" s="9"/>
      <c r="I3" s="9"/>
      <c r="J3" s="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9.5" customHeight="1">
      <c r="A4" s="9" t="s">
        <v>5</v>
      </c>
      <c r="B4" s="9"/>
      <c r="C4" s="2">
        <v>45443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8.75" customHeight="1">
      <c r="A5" s="10" t="s">
        <v>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4" ht="24.75" customHeight="1">
      <c r="A6" s="11" t="s">
        <v>7</v>
      </c>
      <c r="B6" s="11"/>
      <c r="C6" s="11"/>
      <c r="D6" s="11"/>
      <c r="E6" s="11"/>
      <c r="F6" s="11"/>
      <c r="G6" s="11"/>
      <c r="H6" s="11"/>
      <c r="I6" s="11"/>
      <c r="J6" s="11"/>
      <c r="K6" s="11" t="s">
        <v>8</v>
      </c>
      <c r="L6" s="11" t="s">
        <v>9</v>
      </c>
      <c r="M6" s="11"/>
      <c r="N6" s="11" t="s">
        <v>10</v>
      </c>
      <c r="O6" s="11" t="s">
        <v>11</v>
      </c>
      <c r="P6" s="11" t="s">
        <v>12</v>
      </c>
      <c r="Q6" s="11"/>
      <c r="R6" s="11" t="s">
        <v>13</v>
      </c>
      <c r="S6" s="11" t="s">
        <v>14</v>
      </c>
      <c r="T6" s="11"/>
      <c r="U6" s="11"/>
      <c r="V6" s="11"/>
      <c r="W6" s="11"/>
      <c r="X6" s="11"/>
    </row>
    <row r="7" spans="1:24" ht="21" customHeight="1">
      <c r="A7" s="11" t="s">
        <v>15</v>
      </c>
      <c r="B7" s="11"/>
      <c r="C7" s="11" t="s">
        <v>16</v>
      </c>
      <c r="D7" s="11" t="s">
        <v>17</v>
      </c>
      <c r="E7" s="11" t="s">
        <v>18</v>
      </c>
      <c r="F7" s="11"/>
      <c r="G7" s="11" t="s">
        <v>19</v>
      </c>
      <c r="H7" s="11" t="s">
        <v>20</v>
      </c>
      <c r="I7" s="11"/>
      <c r="J7" s="11" t="s">
        <v>21</v>
      </c>
      <c r="K7" s="11"/>
      <c r="L7" s="12" t="s">
        <v>22</v>
      </c>
      <c r="M7" s="12" t="s">
        <v>23</v>
      </c>
      <c r="N7" s="11"/>
      <c r="O7" s="11"/>
      <c r="P7" s="12" t="s">
        <v>24</v>
      </c>
      <c r="Q7" s="12" t="s">
        <v>25</v>
      </c>
      <c r="R7" s="11"/>
      <c r="S7" s="12" t="s">
        <v>26</v>
      </c>
      <c r="T7" s="12" t="s">
        <v>27</v>
      </c>
      <c r="U7" s="12" t="s">
        <v>28</v>
      </c>
      <c r="V7" s="12" t="s">
        <v>27</v>
      </c>
      <c r="W7" s="12" t="s">
        <v>29</v>
      </c>
      <c r="X7" s="12" t="s">
        <v>27</v>
      </c>
    </row>
    <row r="8" spans="1:24" ht="27.75" customHeight="1">
      <c r="A8" s="12" t="s">
        <v>30</v>
      </c>
      <c r="B8" s="12" t="s">
        <v>18</v>
      </c>
      <c r="C8" s="11"/>
      <c r="D8" s="11"/>
      <c r="E8" s="12" t="s">
        <v>31</v>
      </c>
      <c r="F8" s="12" t="s">
        <v>32</v>
      </c>
      <c r="G8" s="11"/>
      <c r="H8" s="12" t="s">
        <v>30</v>
      </c>
      <c r="I8" s="12" t="s">
        <v>18</v>
      </c>
      <c r="J8" s="11"/>
      <c r="K8" s="12" t="s">
        <v>33</v>
      </c>
      <c r="L8" s="12" t="s">
        <v>34</v>
      </c>
      <c r="M8" s="12" t="s">
        <v>35</v>
      </c>
      <c r="N8" s="12" t="s">
        <v>36</v>
      </c>
      <c r="O8" s="12" t="s">
        <v>37</v>
      </c>
      <c r="P8" s="12" t="s">
        <v>38</v>
      </c>
      <c r="Q8" s="12" t="s">
        <v>39</v>
      </c>
      <c r="R8" s="12" t="s">
        <v>40</v>
      </c>
      <c r="S8" s="12" t="s">
        <v>41</v>
      </c>
      <c r="T8" s="12" t="s">
        <v>42</v>
      </c>
      <c r="U8" s="12" t="s">
        <v>43</v>
      </c>
      <c r="V8" s="12" t="s">
        <v>44</v>
      </c>
      <c r="W8" s="12" t="s">
        <v>45</v>
      </c>
      <c r="X8" s="12" t="s">
        <v>46</v>
      </c>
    </row>
    <row r="9" spans="1:24" ht="51">
      <c r="A9" s="3">
        <v>11101</v>
      </c>
      <c r="B9" s="3" t="s">
        <v>47</v>
      </c>
      <c r="C9" s="4">
        <v>2128</v>
      </c>
      <c r="D9" s="3" t="s">
        <v>48</v>
      </c>
      <c r="E9" s="5" t="s">
        <v>49</v>
      </c>
      <c r="F9" s="5" t="s">
        <v>50</v>
      </c>
      <c r="G9" s="6">
        <v>1</v>
      </c>
      <c r="H9" s="6">
        <v>0</v>
      </c>
      <c r="I9" s="5" t="s">
        <v>51</v>
      </c>
      <c r="J9" s="6">
        <v>3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1987.5</v>
      </c>
      <c r="R9" s="7">
        <v>1987.5</v>
      </c>
      <c r="S9" s="7">
        <v>1987.5</v>
      </c>
      <c r="T9" s="8">
        <v>1</v>
      </c>
      <c r="U9" s="7">
        <v>1987.5</v>
      </c>
      <c r="V9" s="8">
        <v>1</v>
      </c>
      <c r="W9" s="7">
        <v>1987.5</v>
      </c>
      <c r="X9" s="8">
        <v>1</v>
      </c>
    </row>
    <row r="10" spans="1:24" ht="51">
      <c r="A10" s="3">
        <v>15101</v>
      </c>
      <c r="B10" s="3" t="s">
        <v>52</v>
      </c>
      <c r="C10" s="4">
        <v>2122</v>
      </c>
      <c r="D10" s="3" t="s">
        <v>53</v>
      </c>
      <c r="E10" s="5" t="s">
        <v>49</v>
      </c>
      <c r="F10" s="5" t="s">
        <v>54</v>
      </c>
      <c r="G10" s="6">
        <v>1</v>
      </c>
      <c r="H10" s="6">
        <v>0</v>
      </c>
      <c r="I10" s="5" t="s">
        <v>51</v>
      </c>
      <c r="J10" s="6">
        <v>3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44526</v>
      </c>
      <c r="Q10" s="7">
        <v>0</v>
      </c>
      <c r="R10" s="7">
        <v>44526</v>
      </c>
      <c r="S10" s="7">
        <v>4050</v>
      </c>
      <c r="T10" s="8">
        <v>0.091</v>
      </c>
      <c r="U10" s="7">
        <v>4050</v>
      </c>
      <c r="V10" s="8">
        <v>0.091</v>
      </c>
      <c r="W10" s="7">
        <v>4050</v>
      </c>
      <c r="X10" s="8">
        <v>0.091</v>
      </c>
    </row>
    <row r="11" spans="1:24" ht="51">
      <c r="A11" s="3">
        <v>15116</v>
      </c>
      <c r="B11" s="3" t="s">
        <v>55</v>
      </c>
      <c r="C11" s="4">
        <v>2061</v>
      </c>
      <c r="D11" s="3" t="s">
        <v>56</v>
      </c>
      <c r="E11" s="5" t="s">
        <v>49</v>
      </c>
      <c r="F11" s="5" t="s">
        <v>57</v>
      </c>
      <c r="G11" s="6">
        <v>1</v>
      </c>
      <c r="H11" s="6">
        <v>0</v>
      </c>
      <c r="I11" s="5" t="s">
        <v>51</v>
      </c>
      <c r="J11" s="6">
        <v>3</v>
      </c>
      <c r="K11" s="7">
        <v>23786364</v>
      </c>
      <c r="L11" s="7">
        <v>0</v>
      </c>
      <c r="M11" s="7">
        <v>0</v>
      </c>
      <c r="N11" s="7">
        <v>23786364</v>
      </c>
      <c r="O11" s="7">
        <v>0</v>
      </c>
      <c r="P11" s="7">
        <v>0</v>
      </c>
      <c r="Q11" s="7">
        <v>0</v>
      </c>
      <c r="R11" s="7">
        <v>23786364</v>
      </c>
      <c r="S11" s="7">
        <v>23503717.8</v>
      </c>
      <c r="T11" s="8">
        <v>0.9881</v>
      </c>
      <c r="U11" s="7">
        <v>10526790.38</v>
      </c>
      <c r="V11" s="8">
        <v>0.4426</v>
      </c>
      <c r="W11" s="7">
        <v>9785161.71</v>
      </c>
      <c r="X11" s="8">
        <v>0.4114</v>
      </c>
    </row>
    <row r="12" spans="1:24" ht="51">
      <c r="A12" s="3">
        <v>15116</v>
      </c>
      <c r="B12" s="3" t="s">
        <v>55</v>
      </c>
      <c r="C12" s="4">
        <v>2122</v>
      </c>
      <c r="D12" s="3" t="s">
        <v>58</v>
      </c>
      <c r="E12" s="5" t="s">
        <v>49</v>
      </c>
      <c r="F12" s="5" t="s">
        <v>59</v>
      </c>
      <c r="G12" s="6">
        <v>1</v>
      </c>
      <c r="H12" s="6">
        <v>0</v>
      </c>
      <c r="I12" s="5" t="s">
        <v>51</v>
      </c>
      <c r="J12" s="6">
        <v>1</v>
      </c>
      <c r="K12" s="7">
        <v>958695289</v>
      </c>
      <c r="L12" s="7">
        <v>0</v>
      </c>
      <c r="M12" s="7">
        <v>0</v>
      </c>
      <c r="N12" s="7">
        <v>958695289</v>
      </c>
      <c r="O12" s="7">
        <v>0</v>
      </c>
      <c r="P12" s="7">
        <v>0</v>
      </c>
      <c r="Q12" s="7">
        <v>0</v>
      </c>
      <c r="R12" s="7">
        <v>958695289</v>
      </c>
      <c r="S12" s="7">
        <v>936675492.56</v>
      </c>
      <c r="T12" s="8">
        <v>0.977</v>
      </c>
      <c r="U12" s="7">
        <v>456073728.17</v>
      </c>
      <c r="V12" s="8">
        <v>0.4757</v>
      </c>
      <c r="W12" s="7">
        <v>433951631.3</v>
      </c>
      <c r="X12" s="8">
        <v>0.4526</v>
      </c>
    </row>
    <row r="13" spans="1:24" ht="51">
      <c r="A13" s="3">
        <v>15116</v>
      </c>
      <c r="B13" s="3" t="s">
        <v>55</v>
      </c>
      <c r="C13" s="4">
        <v>2122</v>
      </c>
      <c r="D13" s="3" t="s">
        <v>60</v>
      </c>
      <c r="E13" s="5" t="s">
        <v>49</v>
      </c>
      <c r="F13" s="5" t="s">
        <v>61</v>
      </c>
      <c r="G13" s="6">
        <v>1</v>
      </c>
      <c r="H13" s="6">
        <v>0</v>
      </c>
      <c r="I13" s="5" t="s">
        <v>51</v>
      </c>
      <c r="J13" s="6">
        <v>3</v>
      </c>
      <c r="K13" s="7">
        <v>130</v>
      </c>
      <c r="L13" s="7">
        <v>0</v>
      </c>
      <c r="M13" s="7">
        <v>0</v>
      </c>
      <c r="N13" s="7">
        <v>130</v>
      </c>
      <c r="O13" s="7">
        <v>0</v>
      </c>
      <c r="P13" s="7">
        <v>0</v>
      </c>
      <c r="Q13" s="7">
        <v>0</v>
      </c>
      <c r="R13" s="7">
        <v>130</v>
      </c>
      <c r="S13" s="7">
        <v>0</v>
      </c>
      <c r="T13" s="8">
        <v>0</v>
      </c>
      <c r="U13" s="7">
        <v>0</v>
      </c>
      <c r="V13" s="8">
        <v>0</v>
      </c>
      <c r="W13" s="7">
        <v>0</v>
      </c>
      <c r="X13" s="8">
        <v>0</v>
      </c>
    </row>
    <row r="14" spans="1:24" ht="51">
      <c r="A14" s="3">
        <v>15116</v>
      </c>
      <c r="B14" s="3" t="s">
        <v>55</v>
      </c>
      <c r="C14" s="4">
        <v>2122</v>
      </c>
      <c r="D14" s="3" t="s">
        <v>62</v>
      </c>
      <c r="E14" s="5" t="s">
        <v>49</v>
      </c>
      <c r="F14" s="5" t="s">
        <v>63</v>
      </c>
      <c r="G14" s="6">
        <v>1</v>
      </c>
      <c r="H14" s="6">
        <v>0</v>
      </c>
      <c r="I14" s="5" t="s">
        <v>51</v>
      </c>
      <c r="J14" s="6">
        <v>3</v>
      </c>
      <c r="K14" s="7">
        <v>111491338</v>
      </c>
      <c r="L14" s="7">
        <v>177837</v>
      </c>
      <c r="M14" s="7">
        <v>177837</v>
      </c>
      <c r="N14" s="7">
        <v>111491338</v>
      </c>
      <c r="O14" s="7">
        <v>0</v>
      </c>
      <c r="P14" s="7">
        <v>0</v>
      </c>
      <c r="Q14" s="7">
        <v>0</v>
      </c>
      <c r="R14" s="7">
        <v>111491338</v>
      </c>
      <c r="S14" s="7">
        <v>85430215.47</v>
      </c>
      <c r="T14" s="8">
        <v>0.7662</v>
      </c>
      <c r="U14" s="7">
        <v>30155111.9</v>
      </c>
      <c r="V14" s="8">
        <v>0.2705</v>
      </c>
      <c r="W14" s="7">
        <v>28409441.83</v>
      </c>
      <c r="X14" s="8">
        <v>0.2548</v>
      </c>
    </row>
    <row r="15" spans="1:24" ht="51">
      <c r="A15" s="3">
        <v>15116</v>
      </c>
      <c r="B15" s="3" t="s">
        <v>55</v>
      </c>
      <c r="C15" s="4">
        <v>2122</v>
      </c>
      <c r="D15" s="3" t="s">
        <v>62</v>
      </c>
      <c r="E15" s="5" t="s">
        <v>49</v>
      </c>
      <c r="F15" s="5" t="s">
        <v>63</v>
      </c>
      <c r="G15" s="6">
        <v>1</v>
      </c>
      <c r="H15" s="6">
        <v>27</v>
      </c>
      <c r="I15" s="5" t="s">
        <v>64</v>
      </c>
      <c r="J15" s="6">
        <v>3</v>
      </c>
      <c r="K15" s="7">
        <v>19013671</v>
      </c>
      <c r="L15" s="7">
        <v>0</v>
      </c>
      <c r="M15" s="7">
        <v>0</v>
      </c>
      <c r="N15" s="7">
        <v>19013671</v>
      </c>
      <c r="O15" s="7">
        <v>0</v>
      </c>
      <c r="P15" s="7">
        <v>0</v>
      </c>
      <c r="Q15" s="7">
        <v>0</v>
      </c>
      <c r="R15" s="7">
        <v>19013671</v>
      </c>
      <c r="S15" s="7">
        <v>10715252.95</v>
      </c>
      <c r="T15" s="8">
        <v>0.5636</v>
      </c>
      <c r="U15" s="7">
        <v>3208169.16</v>
      </c>
      <c r="V15" s="8">
        <v>0.1687</v>
      </c>
      <c r="W15" s="7">
        <v>2783178.9</v>
      </c>
      <c r="X15" s="8">
        <v>0.1464</v>
      </c>
    </row>
    <row r="16" spans="1:24" ht="51">
      <c r="A16" s="3">
        <v>15116</v>
      </c>
      <c r="B16" s="3" t="s">
        <v>55</v>
      </c>
      <c r="C16" s="4">
        <v>2122</v>
      </c>
      <c r="D16" s="3" t="s">
        <v>62</v>
      </c>
      <c r="E16" s="5" t="s">
        <v>49</v>
      </c>
      <c r="F16" s="5" t="s">
        <v>63</v>
      </c>
      <c r="G16" s="6">
        <v>1</v>
      </c>
      <c r="H16" s="6">
        <v>50</v>
      </c>
      <c r="I16" s="5" t="s">
        <v>65</v>
      </c>
      <c r="J16" s="6">
        <v>3</v>
      </c>
      <c r="K16" s="7">
        <v>580535</v>
      </c>
      <c r="L16" s="7">
        <v>0</v>
      </c>
      <c r="M16" s="7">
        <v>0</v>
      </c>
      <c r="N16" s="7">
        <v>580535</v>
      </c>
      <c r="O16" s="7">
        <v>0</v>
      </c>
      <c r="P16" s="7">
        <v>0</v>
      </c>
      <c r="Q16" s="7">
        <v>0</v>
      </c>
      <c r="R16" s="7">
        <v>580535</v>
      </c>
      <c r="S16" s="7">
        <v>565133.9</v>
      </c>
      <c r="T16" s="8">
        <v>0.9735</v>
      </c>
      <c r="U16" s="7">
        <v>350556.2</v>
      </c>
      <c r="V16" s="8">
        <v>0.6039</v>
      </c>
      <c r="W16" s="7">
        <v>348964.76</v>
      </c>
      <c r="X16" s="8">
        <v>0.6011</v>
      </c>
    </row>
    <row r="17" spans="1:24" ht="51">
      <c r="A17" s="3">
        <v>15116</v>
      </c>
      <c r="B17" s="3" t="s">
        <v>55</v>
      </c>
      <c r="C17" s="4">
        <v>2122</v>
      </c>
      <c r="D17" s="3" t="s">
        <v>62</v>
      </c>
      <c r="E17" s="5" t="s">
        <v>49</v>
      </c>
      <c r="F17" s="5" t="s">
        <v>63</v>
      </c>
      <c r="G17" s="6">
        <v>1</v>
      </c>
      <c r="H17" s="6">
        <v>138</v>
      </c>
      <c r="I17" s="5" t="s">
        <v>66</v>
      </c>
      <c r="J17" s="6">
        <v>3</v>
      </c>
      <c r="K17" s="7">
        <v>31610754</v>
      </c>
      <c r="L17" s="7">
        <v>0</v>
      </c>
      <c r="M17" s="7">
        <v>0</v>
      </c>
      <c r="N17" s="7">
        <v>31610754</v>
      </c>
      <c r="O17" s="7">
        <v>0</v>
      </c>
      <c r="P17" s="7">
        <v>0</v>
      </c>
      <c r="Q17" s="7">
        <v>0</v>
      </c>
      <c r="R17" s="7">
        <v>31610754</v>
      </c>
      <c r="S17" s="7">
        <v>28899808.69</v>
      </c>
      <c r="T17" s="8">
        <v>0.9142</v>
      </c>
      <c r="U17" s="7">
        <v>11619321.66</v>
      </c>
      <c r="V17" s="8">
        <v>0.3676</v>
      </c>
      <c r="W17" s="7">
        <v>9115738.76</v>
      </c>
      <c r="X17" s="8">
        <v>0.2884</v>
      </c>
    </row>
    <row r="18" spans="1:24" ht="51">
      <c r="A18" s="3">
        <v>15116</v>
      </c>
      <c r="B18" s="3" t="s">
        <v>55</v>
      </c>
      <c r="C18" s="4">
        <v>2122</v>
      </c>
      <c r="D18" s="3" t="s">
        <v>62</v>
      </c>
      <c r="E18" s="5" t="s">
        <v>49</v>
      </c>
      <c r="F18" s="5" t="s">
        <v>63</v>
      </c>
      <c r="G18" s="6">
        <v>1</v>
      </c>
      <c r="H18" s="6">
        <v>0</v>
      </c>
      <c r="I18" s="5" t="s">
        <v>51</v>
      </c>
      <c r="J18" s="6">
        <v>4</v>
      </c>
      <c r="K18" s="7">
        <v>8474478</v>
      </c>
      <c r="L18" s="7">
        <v>0</v>
      </c>
      <c r="M18" s="7">
        <v>0</v>
      </c>
      <c r="N18" s="7">
        <v>8474478</v>
      </c>
      <c r="O18" s="7">
        <v>0</v>
      </c>
      <c r="P18" s="7">
        <v>0</v>
      </c>
      <c r="Q18" s="7">
        <v>0</v>
      </c>
      <c r="R18" s="7">
        <v>8474478</v>
      </c>
      <c r="S18" s="7">
        <v>871510.58</v>
      </c>
      <c r="T18" s="8">
        <v>0.1028</v>
      </c>
      <c r="U18" s="7">
        <v>276418.81</v>
      </c>
      <c r="V18" s="8">
        <v>0.0326</v>
      </c>
      <c r="W18" s="7">
        <v>259348.95</v>
      </c>
      <c r="X18" s="8">
        <v>0.0306</v>
      </c>
    </row>
    <row r="19" spans="1:24" ht="51">
      <c r="A19" s="3">
        <v>15116</v>
      </c>
      <c r="B19" s="3" t="s">
        <v>55</v>
      </c>
      <c r="C19" s="4">
        <v>2131</v>
      </c>
      <c r="D19" s="3" t="s">
        <v>67</v>
      </c>
      <c r="E19" s="5" t="s">
        <v>49</v>
      </c>
      <c r="F19" s="5" t="s">
        <v>68</v>
      </c>
      <c r="G19" s="6">
        <v>1</v>
      </c>
      <c r="H19" s="6">
        <v>0</v>
      </c>
      <c r="I19" s="5" t="s">
        <v>51</v>
      </c>
      <c r="J19" s="6">
        <v>3</v>
      </c>
      <c r="K19" s="7">
        <v>87733</v>
      </c>
      <c r="L19" s="7">
        <v>0</v>
      </c>
      <c r="M19" s="7">
        <v>0</v>
      </c>
      <c r="N19" s="7">
        <v>87733</v>
      </c>
      <c r="O19" s="7">
        <v>0</v>
      </c>
      <c r="P19" s="7">
        <v>0</v>
      </c>
      <c r="Q19" s="7">
        <v>0</v>
      </c>
      <c r="R19" s="7">
        <v>87733</v>
      </c>
      <c r="S19" s="7">
        <v>34500</v>
      </c>
      <c r="T19" s="8">
        <v>0.3932</v>
      </c>
      <c r="U19" s="7">
        <v>1537.8</v>
      </c>
      <c r="V19" s="8">
        <v>0.0175</v>
      </c>
      <c r="W19" s="7">
        <v>0</v>
      </c>
      <c r="X19" s="8">
        <v>0</v>
      </c>
    </row>
    <row r="20" spans="1:24" ht="63.75">
      <c r="A20" s="3">
        <v>15116</v>
      </c>
      <c r="B20" s="3" t="s">
        <v>55</v>
      </c>
      <c r="C20" s="4">
        <v>2331</v>
      </c>
      <c r="D20" s="3" t="s">
        <v>69</v>
      </c>
      <c r="E20" s="5" t="s">
        <v>49</v>
      </c>
      <c r="F20" s="5" t="s">
        <v>70</v>
      </c>
      <c r="G20" s="6">
        <v>1</v>
      </c>
      <c r="H20" s="6">
        <v>0</v>
      </c>
      <c r="I20" s="5" t="s">
        <v>51</v>
      </c>
      <c r="J20" s="6">
        <v>3</v>
      </c>
      <c r="K20" s="7">
        <v>114443784</v>
      </c>
      <c r="L20" s="7">
        <v>0</v>
      </c>
      <c r="M20" s="7">
        <v>0</v>
      </c>
      <c r="N20" s="7">
        <v>114443784</v>
      </c>
      <c r="O20" s="7">
        <v>0</v>
      </c>
      <c r="P20" s="7">
        <v>0</v>
      </c>
      <c r="Q20" s="7">
        <v>0</v>
      </c>
      <c r="R20" s="7">
        <v>114443784</v>
      </c>
      <c r="S20" s="7">
        <v>113277309.52</v>
      </c>
      <c r="T20" s="8">
        <v>0.9898</v>
      </c>
      <c r="U20" s="7">
        <v>44744614.81</v>
      </c>
      <c r="V20" s="8">
        <v>0.391</v>
      </c>
      <c r="W20" s="7">
        <v>44744614.81</v>
      </c>
      <c r="X20" s="8">
        <v>0.391</v>
      </c>
    </row>
    <row r="21" spans="1:24" ht="51">
      <c r="A21" s="3">
        <v>15116</v>
      </c>
      <c r="B21" s="3" t="s">
        <v>55</v>
      </c>
      <c r="C21" s="4">
        <v>2331</v>
      </c>
      <c r="D21" s="3" t="s">
        <v>71</v>
      </c>
      <c r="E21" s="5" t="s">
        <v>49</v>
      </c>
      <c r="F21" s="5" t="s">
        <v>72</v>
      </c>
      <c r="G21" s="6">
        <v>1</v>
      </c>
      <c r="H21" s="6">
        <v>0</v>
      </c>
      <c r="I21" s="5" t="s">
        <v>51</v>
      </c>
      <c r="J21" s="6">
        <v>3</v>
      </c>
      <c r="K21" s="7">
        <v>60015279</v>
      </c>
      <c r="L21" s="7">
        <v>0</v>
      </c>
      <c r="M21" s="7">
        <v>0</v>
      </c>
      <c r="N21" s="7">
        <v>60015279</v>
      </c>
      <c r="O21" s="7">
        <v>0</v>
      </c>
      <c r="P21" s="7">
        <v>0</v>
      </c>
      <c r="Q21" s="7">
        <v>0</v>
      </c>
      <c r="R21" s="7">
        <v>60015279</v>
      </c>
      <c r="S21" s="7">
        <v>56550000</v>
      </c>
      <c r="T21" s="8">
        <v>0.9423</v>
      </c>
      <c r="U21" s="7">
        <v>30026494.82</v>
      </c>
      <c r="V21" s="8">
        <v>0.5003</v>
      </c>
      <c r="W21" s="7">
        <v>30026494.82</v>
      </c>
      <c r="X21" s="8">
        <v>0.5003</v>
      </c>
    </row>
    <row r="22" spans="1:24" ht="89.25">
      <c r="A22" s="3">
        <v>15116</v>
      </c>
      <c r="B22" s="3" t="s">
        <v>55</v>
      </c>
      <c r="C22" s="4">
        <v>2846</v>
      </c>
      <c r="D22" s="3" t="s">
        <v>73</v>
      </c>
      <c r="E22" s="5" t="s">
        <v>49</v>
      </c>
      <c r="F22" s="5" t="s">
        <v>74</v>
      </c>
      <c r="G22" s="6">
        <v>1</v>
      </c>
      <c r="H22" s="6">
        <v>0</v>
      </c>
      <c r="I22" s="5" t="s">
        <v>51</v>
      </c>
      <c r="J22" s="6">
        <v>1</v>
      </c>
      <c r="K22" s="7">
        <v>163330537</v>
      </c>
      <c r="L22" s="7">
        <v>0</v>
      </c>
      <c r="M22" s="7">
        <v>0</v>
      </c>
      <c r="N22" s="7">
        <v>163330537</v>
      </c>
      <c r="O22" s="7">
        <v>0</v>
      </c>
      <c r="P22" s="7">
        <v>0</v>
      </c>
      <c r="Q22" s="7">
        <v>0</v>
      </c>
      <c r="R22" s="7">
        <v>163330537</v>
      </c>
      <c r="S22" s="7">
        <v>153330537</v>
      </c>
      <c r="T22" s="8">
        <v>0.9388</v>
      </c>
      <c r="U22" s="7">
        <v>64751801.64</v>
      </c>
      <c r="V22" s="8">
        <v>0.3964</v>
      </c>
      <c r="W22" s="7">
        <v>64751801.64</v>
      </c>
      <c r="X22" s="8">
        <v>0.3964</v>
      </c>
    </row>
    <row r="23" spans="1:24" ht="51">
      <c r="A23" s="3">
        <v>15116</v>
      </c>
      <c r="B23" s="3" t="s">
        <v>55</v>
      </c>
      <c r="C23" s="4">
        <v>9272</v>
      </c>
      <c r="D23" s="3" t="s">
        <v>75</v>
      </c>
      <c r="E23" s="5" t="s">
        <v>49</v>
      </c>
      <c r="F23" s="5" t="s">
        <v>76</v>
      </c>
      <c r="G23" s="6">
        <v>2</v>
      </c>
      <c r="H23" s="6">
        <v>1</v>
      </c>
      <c r="I23" s="5" t="s">
        <v>77</v>
      </c>
      <c r="J23" s="6">
        <v>1</v>
      </c>
      <c r="K23" s="7">
        <v>91952058</v>
      </c>
      <c r="L23" s="7">
        <v>0</v>
      </c>
      <c r="M23" s="7">
        <v>0</v>
      </c>
      <c r="N23" s="7">
        <v>91952058</v>
      </c>
      <c r="O23" s="7">
        <v>0</v>
      </c>
      <c r="P23" s="7">
        <v>0</v>
      </c>
      <c r="Q23" s="7">
        <v>0</v>
      </c>
      <c r="R23" s="7">
        <v>91952058</v>
      </c>
      <c r="S23" s="7">
        <v>91952058</v>
      </c>
      <c r="T23" s="8">
        <v>1</v>
      </c>
      <c r="U23" s="7">
        <v>91952058</v>
      </c>
      <c r="V23" s="8">
        <v>1</v>
      </c>
      <c r="W23" s="7">
        <v>91952058</v>
      </c>
      <c r="X23" s="8">
        <v>1</v>
      </c>
    </row>
    <row r="24" spans="1:24" ht="51">
      <c r="A24" s="3">
        <v>15116</v>
      </c>
      <c r="B24" s="3" t="s">
        <v>55</v>
      </c>
      <c r="C24" s="4">
        <v>9272</v>
      </c>
      <c r="D24" s="3" t="s">
        <v>75</v>
      </c>
      <c r="E24" s="5" t="s">
        <v>49</v>
      </c>
      <c r="F24" s="5" t="s">
        <v>76</v>
      </c>
      <c r="G24" s="6">
        <v>2</v>
      </c>
      <c r="H24" s="6">
        <v>56</v>
      </c>
      <c r="I24" s="5" t="s">
        <v>78</v>
      </c>
      <c r="J24" s="6">
        <v>1</v>
      </c>
      <c r="K24" s="7">
        <v>361312153</v>
      </c>
      <c r="L24" s="7">
        <v>0</v>
      </c>
      <c r="M24" s="7">
        <v>0</v>
      </c>
      <c r="N24" s="7">
        <v>361312153</v>
      </c>
      <c r="O24" s="7">
        <v>0</v>
      </c>
      <c r="P24" s="7">
        <v>0</v>
      </c>
      <c r="Q24" s="7">
        <v>0</v>
      </c>
      <c r="R24" s="7">
        <v>361312153</v>
      </c>
      <c r="S24" s="7">
        <v>359377867.96</v>
      </c>
      <c r="T24" s="8">
        <v>0.9946</v>
      </c>
      <c r="U24" s="7">
        <v>114859023.57</v>
      </c>
      <c r="V24" s="8">
        <v>0.3179</v>
      </c>
      <c r="W24" s="7">
        <v>114859023.57</v>
      </c>
      <c r="X24" s="8">
        <v>0.3179</v>
      </c>
    </row>
    <row r="25" spans="1:24" ht="63.75">
      <c r="A25" s="3">
        <v>15116</v>
      </c>
      <c r="B25" s="3" t="s">
        <v>55</v>
      </c>
      <c r="C25" s="4">
        <v>28846</v>
      </c>
      <c r="D25" s="3" t="s">
        <v>79</v>
      </c>
      <c r="E25" s="5" t="s">
        <v>80</v>
      </c>
      <c r="F25" s="5" t="s">
        <v>81</v>
      </c>
      <c r="G25" s="6">
        <v>1</v>
      </c>
      <c r="H25" s="6">
        <v>0</v>
      </c>
      <c r="I25" s="5" t="s">
        <v>51</v>
      </c>
      <c r="J25" s="6">
        <v>1</v>
      </c>
      <c r="K25" s="7">
        <v>30638246</v>
      </c>
      <c r="L25" s="7">
        <v>0</v>
      </c>
      <c r="M25" s="7">
        <v>0</v>
      </c>
      <c r="N25" s="7">
        <v>30638246</v>
      </c>
      <c r="O25" s="7">
        <v>0</v>
      </c>
      <c r="P25" s="7">
        <v>0</v>
      </c>
      <c r="Q25" s="7">
        <v>0</v>
      </c>
      <c r="R25" s="7">
        <v>30638246</v>
      </c>
      <c r="S25" s="7">
        <v>10638246</v>
      </c>
      <c r="T25" s="8">
        <v>0.3472</v>
      </c>
      <c r="U25" s="7">
        <v>3927933.39</v>
      </c>
      <c r="V25" s="8">
        <v>0.1282</v>
      </c>
      <c r="W25" s="7">
        <v>3927933.39</v>
      </c>
      <c r="X25" s="8">
        <v>0.1282</v>
      </c>
    </row>
    <row r="26" spans="1:24" ht="63.75">
      <c r="A26" s="3">
        <v>71103</v>
      </c>
      <c r="B26" s="3" t="s">
        <v>82</v>
      </c>
      <c r="C26" s="4">
        <v>28846</v>
      </c>
      <c r="D26" s="3" t="s">
        <v>83</v>
      </c>
      <c r="E26" s="5" t="s">
        <v>84</v>
      </c>
      <c r="F26" s="5" t="s">
        <v>85</v>
      </c>
      <c r="G26" s="6">
        <v>1</v>
      </c>
      <c r="H26" s="6">
        <v>0</v>
      </c>
      <c r="I26" s="5" t="s">
        <v>51</v>
      </c>
      <c r="J26" s="6">
        <v>1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1642621</v>
      </c>
      <c r="R26" s="7">
        <v>1642621</v>
      </c>
      <c r="S26" s="7">
        <v>1642617.48</v>
      </c>
      <c r="T26" s="8">
        <v>1</v>
      </c>
      <c r="U26" s="7">
        <v>1642617.48</v>
      </c>
      <c r="V26" s="8">
        <v>1</v>
      </c>
      <c r="W26" s="7">
        <v>1642617.48</v>
      </c>
      <c r="X26" s="8">
        <v>1</v>
      </c>
    </row>
    <row r="27" spans="1:24" ht="63.75">
      <c r="A27" s="3">
        <v>71103</v>
      </c>
      <c r="B27" s="3" t="s">
        <v>82</v>
      </c>
      <c r="C27" s="4">
        <v>28846</v>
      </c>
      <c r="D27" s="3" t="s">
        <v>83</v>
      </c>
      <c r="E27" s="5" t="s">
        <v>84</v>
      </c>
      <c r="F27" s="5" t="s">
        <v>85</v>
      </c>
      <c r="G27" s="6">
        <v>1</v>
      </c>
      <c r="H27" s="6">
        <v>0</v>
      </c>
      <c r="I27" s="5" t="s">
        <v>51</v>
      </c>
      <c r="J27" s="6">
        <v>3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149961</v>
      </c>
      <c r="R27" s="7">
        <v>149961</v>
      </c>
      <c r="S27" s="7">
        <v>149960.51</v>
      </c>
      <c r="T27" s="8">
        <v>1</v>
      </c>
      <c r="U27" s="7">
        <v>149960.51</v>
      </c>
      <c r="V27" s="8">
        <v>1</v>
      </c>
      <c r="W27" s="7">
        <v>149960.51</v>
      </c>
      <c r="X27" s="8">
        <v>1</v>
      </c>
    </row>
    <row r="28" spans="1:24" ht="64.5" thickBot="1">
      <c r="A28" s="3">
        <v>71103</v>
      </c>
      <c r="B28" s="3" t="s">
        <v>82</v>
      </c>
      <c r="C28" s="4">
        <v>28846</v>
      </c>
      <c r="D28" s="3" t="s">
        <v>86</v>
      </c>
      <c r="E28" s="5" t="s">
        <v>84</v>
      </c>
      <c r="F28" s="5" t="s">
        <v>85</v>
      </c>
      <c r="G28" s="6">
        <v>1</v>
      </c>
      <c r="H28" s="6">
        <v>0</v>
      </c>
      <c r="I28" s="5" t="s">
        <v>51</v>
      </c>
      <c r="J28" s="6">
        <v>1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3834870.02</v>
      </c>
      <c r="Q28" s="7">
        <v>0</v>
      </c>
      <c r="R28" s="7">
        <v>3834870.02</v>
      </c>
      <c r="S28" s="7">
        <v>3834870.02</v>
      </c>
      <c r="T28" s="8">
        <v>1</v>
      </c>
      <c r="U28" s="7">
        <v>3834870.02</v>
      </c>
      <c r="V28" s="8">
        <v>1</v>
      </c>
      <c r="W28" s="7">
        <v>3834870.02</v>
      </c>
      <c r="X28" s="8">
        <v>1</v>
      </c>
    </row>
    <row r="29" spans="1:24" ht="13.5" customHeight="1" thickBot="1">
      <c r="A29" s="13" t="s">
        <v>87</v>
      </c>
      <c r="B29" s="13"/>
      <c r="C29" s="13"/>
      <c r="D29" s="13"/>
      <c r="E29" s="13"/>
      <c r="F29" s="13"/>
      <c r="G29" s="13"/>
      <c r="H29" s="13"/>
      <c r="I29" s="13"/>
      <c r="J29" s="13"/>
      <c r="K29" s="14">
        <f>SUM(K9:K28)</f>
        <v>1975432349</v>
      </c>
      <c r="L29" s="14">
        <f aca="true" t="shared" si="0" ref="L29:X29">SUM(L9:L28)</f>
        <v>177837</v>
      </c>
      <c r="M29" s="14">
        <f t="shared" si="0"/>
        <v>177837</v>
      </c>
      <c r="N29" s="14">
        <f t="shared" si="0"/>
        <v>1975432349</v>
      </c>
      <c r="O29" s="14">
        <f t="shared" si="0"/>
        <v>0</v>
      </c>
      <c r="P29" s="14">
        <f t="shared" si="0"/>
        <v>3879396.02</v>
      </c>
      <c r="Q29" s="14">
        <f t="shared" si="0"/>
        <v>1794569.5</v>
      </c>
      <c r="R29" s="14">
        <f t="shared" si="0"/>
        <v>1981106314.52</v>
      </c>
      <c r="S29" s="14">
        <f t="shared" si="0"/>
        <v>1877455135.9399998</v>
      </c>
      <c r="T29" s="15">
        <v>0.9477</v>
      </c>
      <c r="U29" s="14">
        <f t="shared" si="0"/>
        <v>868107045.82</v>
      </c>
      <c r="V29" s="15">
        <v>0.4382</v>
      </c>
      <c r="W29" s="14">
        <f t="shared" si="0"/>
        <v>840548877.9499999</v>
      </c>
      <c r="X29" s="15">
        <v>0.4243</v>
      </c>
    </row>
    <row r="30" spans="1:5" ht="12.75">
      <c r="A30" s="16" t="s">
        <v>88</v>
      </c>
      <c r="B30" s="17" t="s">
        <v>89</v>
      </c>
      <c r="C30" s="17"/>
      <c r="D30" s="17"/>
      <c r="E30" s="17"/>
    </row>
    <row r="31" spans="1:2" ht="12.75">
      <c r="A31" s="16" t="s">
        <v>90</v>
      </c>
      <c r="B31" t="s">
        <v>91</v>
      </c>
    </row>
    <row r="32" ht="12.75">
      <c r="B32" t="s">
        <v>92</v>
      </c>
    </row>
  </sheetData>
  <sheetProtection/>
  <mergeCells count="24">
    <mergeCell ref="A29:J29"/>
    <mergeCell ref="B30:E30"/>
    <mergeCell ref="C7:C8"/>
    <mergeCell ref="D7:D8"/>
    <mergeCell ref="E7:F7"/>
    <mergeCell ref="G7:G8"/>
    <mergeCell ref="H7:I7"/>
    <mergeCell ref="J7:J8"/>
    <mergeCell ref="A5:X5"/>
    <mergeCell ref="A6:J6"/>
    <mergeCell ref="K6:K7"/>
    <mergeCell ref="L6:M6"/>
    <mergeCell ref="N6:N7"/>
    <mergeCell ref="O6:O7"/>
    <mergeCell ref="P6:Q6"/>
    <mergeCell ref="R6:R7"/>
    <mergeCell ref="S6:X6"/>
    <mergeCell ref="A7:B7"/>
    <mergeCell ref="A1:B1"/>
    <mergeCell ref="A2:B2"/>
    <mergeCell ref="C2:J2"/>
    <mergeCell ref="A3:B3"/>
    <mergeCell ref="C3:J3"/>
    <mergeCell ref="A4:B4"/>
  </mergeCells>
  <printOptions/>
  <pageMargins left="0" right="0" top="0" bottom="0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JasperReports Library version 6.3.1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Office365_08 TRT15</cp:lastModifiedBy>
  <dcterms:modified xsi:type="dcterms:W3CDTF">2024-06-18T18:24:58Z</dcterms:modified>
  <cp:category/>
  <cp:version/>
  <cp:contentType/>
  <cp:contentStatus/>
</cp:coreProperties>
</file>