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c" sheetId="1" r:id="rId1"/>
  </sheets>
  <definedNames/>
  <calcPr calcId="145621"/>
  <extLst/>
</workbook>
</file>

<file path=xl/sharedStrings.xml><?xml version="1.0" encoding="utf-8"?>
<sst xmlns="http://schemas.openxmlformats.org/spreadsheetml/2006/main" count="37" uniqueCount="34">
  <si>
    <t>PODER JUDICIÁRIO</t>
  </si>
  <si>
    <t xml:space="preserve">TRIBUNAL REGIONAL DO TRABALHO DA 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</si>
  <si>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</si>
  <si>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</si>
  <si>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</si>
  <si>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</si>
  <si>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</si>
  <si>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</si>
  <si>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</si>
  <si>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</si>
  <si>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</si>
  <si>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TOTAL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</si>
  <si>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</si>
  <si>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</si>
  <si>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</si>
  <si>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</si>
  <si>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</si>
  <si>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</si>
  <si>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</si>
  <si>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</si>
  <si>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</si>
  <si>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</si>
  <si>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</si>
  <si>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CJ-1</t>
  </si>
  <si>
    <t>Total cargos</t>
  </si>
  <si>
    <t xml:space="preserve">Funções de Confiança 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</si>
  <si>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</si>
  <si>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</si>
  <si>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</si>
  <si>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</si>
  <si>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</si>
  <si>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</si>
  <si>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</si>
  <si>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Observação: Os tribunais de justiça e de justiça militar deverão adaptar este anexo às respectivas estruturas dos cargos e funções.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</si>
</sst>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#,##0"/>
  </numFmts>
  <fonts count="6">
    <font>
      <sz val="11"/>
      <color rgb="FF000000"/>
      <name val="Arial"/>
      <family val="0"/>
    </font>
    <font>
      <sz val="10"/>
      <name val="Arial"/>
      <family val="2"/>
    </font>
    <font>
      <sz val="11"/>
      <color rgb="FF000000"/>
      <name val="Calibri"/>
      <family val="0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5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4" fillId="2" borderId="2" xfId="0" applyFont="1" applyBorder="1" applyAlignment="1" applyProtection="1">
      <alignment/>
      <protection hidden="1"/>
    </xf>
    <xf numFmtId="164" fontId="4" fillId="2" borderId="3" xfId="0" applyFont="1" applyBorder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" fillId="2" borderId="4" xfId="0" applyFont="1" applyBorder="1" applyAlignment="1" applyProtection="1">
      <alignment/>
      <protection hidden="1"/>
    </xf>
    <xf numFmtId="164" fontId="3" fillId="2" borderId="0" xfId="0" applyFont="1" applyBorder="1" applyAlignment="1" applyProtection="1">
      <alignment/>
      <protection hidden="1"/>
    </xf>
    <xf numFmtId="164" fontId="4" fillId="3" borderId="0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4" fillId="2" borderId="5" xfId="0" applyFont="1" applyBorder="1" applyAlignment="1" applyProtection="1">
      <alignment/>
      <protection hidden="1"/>
    </xf>
    <xf numFmtId="164" fontId="3" fillId="0" borderId="0" xfId="0" applyFont="1" applyBorder="1" applyAlignment="1" applyProtection="1">
      <alignment horizontal="left"/>
      <protection hidden="1"/>
    </xf>
    <xf numFmtId="164" fontId="5" fillId="2" borderId="0" xfId="0" applyFont="1" applyBorder="1" applyAlignment="1" applyProtection="1">
      <alignment/>
      <protection hidden="1"/>
    </xf>
    <xf numFmtId="164" fontId="2" fillId="2" borderId="5" xfId="0" applyFont="1" applyBorder="1" applyAlignment="1" applyProtection="1">
      <alignment/>
      <protection hidden="1"/>
    </xf>
    <xf numFmtId="164" fontId="3" fillId="2" borderId="6" xfId="0" applyFont="1" applyBorder="1" applyAlignment="1" applyProtection="1">
      <alignment/>
      <protection hidden="1"/>
    </xf>
    <xf numFmtId="164" fontId="3" fillId="2" borderId="7" xfId="0" applyFont="1" applyBorder="1" applyAlignment="1" applyProtection="1">
      <alignment/>
      <protection hidden="1"/>
    </xf>
    <xf numFmtId="165" fontId="3" fillId="3" borderId="7" xfId="0" applyFont="1" applyBorder="1" applyAlignment="1" applyProtection="1">
      <alignment/>
      <protection hidden="1"/>
    </xf>
    <xf numFmtId="164" fontId="5" fillId="2" borderId="7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4" fontId="2" fillId="2" borderId="8" xfId="0" applyFont="1" applyBorder="1" applyAlignment="1" applyProtection="1">
      <alignment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3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5" fillId="2" borderId="9" xfId="0" applyFont="1" applyBorder="1" applyAlignment="1" applyProtection="1">
      <alignment horizontal="center" vertical="center" wrapText="1"/>
      <protection hidden="1"/>
    </xf>
    <xf numFmtId="164" fontId="3" fillId="2" borderId="9" xfId="0" applyFont="1" applyBorder="1" applyAlignment="1" applyProtection="1">
      <alignment horizontal="left" vertical="center" wrapText="1"/>
      <protection hidden="1"/>
    </xf>
    <xf numFmtId="164" fontId="5" fillId="2" borderId="9" xfId="0" applyFont="1" applyBorder="1" applyAlignment="1" applyProtection="1">
      <alignment horizontal="center"/>
      <protection hidden="1"/>
    </xf>
    <xf numFmtId="166" fontId="5" fillId="0" borderId="9" xfId="0" applyFont="1" applyBorder="1" applyAlignment="1" applyProtection="1">
      <alignment horizontal="right"/>
      <protection hidden="1"/>
    </xf>
    <xf numFmtId="166" fontId="5" fillId="4" borderId="9" xfId="0" applyFont="1" applyBorder="1" applyAlignment="1" applyProtection="1">
      <alignment horizontal="right"/>
      <protection hidden="1"/>
    </xf>
    <xf numFmtId="164" fontId="3" fillId="2" borderId="9" xfId="0" applyFont="1" applyBorder="1" applyAlignment="1" applyProtection="1">
      <alignment horizontal="left"/>
      <protection hidden="1"/>
    </xf>
    <xf numFmtId="166" fontId="5" fillId="5" borderId="9" xfId="0" applyFont="1" applyBorder="1" applyAlignment="1" applyProtection="1">
      <alignment horizontal="right"/>
      <protection hidden="1"/>
    </xf>
    <xf numFmtId="166" fontId="5" fillId="3" borderId="9" xfId="0" applyFont="1" applyBorder="1" applyAlignment="1" applyProtection="1">
      <alignment horizontal="right"/>
      <protection hidden="1"/>
    </xf>
    <xf numFmtId="164" fontId="3" fillId="2" borderId="9" xfId="0" applyFont="1" applyBorder="1" applyAlignment="1" applyProtection="1">
      <alignment horizontal="center"/>
      <protection hidden="1"/>
    </xf>
    <xf numFmtId="166" fontId="3" fillId="4" borderId="9" xfId="0" applyFont="1" applyBorder="1" applyAlignment="1" applyProtection="1">
      <alignment horizontal="right"/>
      <protection hidden="1"/>
    </xf>
    <xf numFmtId="166" fontId="3" fillId="2" borderId="9" xfId="0" applyFont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tabSelected="1" workbookViewId="0" topLeftCell="A1">
      <selection activeCell="A1" sqref="A1"/>
    </sheetView>
  </sheetViews>
  <sheetFormatPr defaultColWidth="12.625" defaultRowHeight="14.25"/>
  <cols>
    <col min="1" max="1" width="5.625" style="0" customWidth="1"/>
    <col min="2" max="2" width="12.25390625" style="0" customWidth="1"/>
    <col min="3" max="3" width="16.75390625" style="0" customWidth="1"/>
    <col min="4" max="4" width="19.25390625" style="0" customWidth="1"/>
    <col min="5" max="5" width="12.375" style="0" customWidth="1"/>
    <col min="6" max="6" width="8.00390625" style="0" customWidth="1"/>
    <col min="7" max="7" width="11.25390625" style="0" customWidth="1"/>
    <col min="8" max="8" width="13.875" style="0" customWidth="1"/>
    <col min="9" max="9" width="8.00390625" style="0" customWidth="1"/>
    <col min="10" max="10" width="11.25390625" style="0" customWidth="1"/>
    <col min="11" max="26" width="8.00390625" style="0" customWidth="1"/>
  </cols>
  <sheetData>
    <row r="1" spans="1:26" ht="15">
      <c r="A1" s="1"/>
      <c r="B1" s="2" t="s">
        <v>0</v>
      </c>
      <c r="C1" s="3"/>
      <c r="D1" s="3"/>
      <c r="E1" s="3"/>
      <c r="F1" s="3"/>
      <c r="G1" s="4"/>
      <c r="H1" s="4"/>
      <c r="I1" s="5"/>
      <c r="J1" s="6"/>
      <c r="K1" s="6"/>
      <c r="L1" s="6"/>
      <c r="M1" s="6"/>
      <c r="N1" s="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7" t="s">
        <v>1</v>
      </c>
      <c r="C2" s="8"/>
      <c r="D2" s="8"/>
      <c r="E2" s="9"/>
      <c r="F2" s="8"/>
      <c r="G2" s="8"/>
      <c r="H2" s="10"/>
      <c r="I2" s="11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7" t="s">
        <v>2</v>
      </c>
      <c r="C3" s="12" t="s">
        <v>3</v>
      </c>
      <c r="D3" s="12"/>
      <c r="E3" s="12"/>
      <c r="F3" s="13"/>
      <c r="G3" s="10"/>
      <c r="H3" s="10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5" t="s">
        <v>4</v>
      </c>
      <c r="C4" s="16"/>
      <c r="D4" s="17">
        <v>44439</v>
      </c>
      <c r="E4" s="18"/>
      <c r="F4" s="18"/>
      <c r="G4" s="19"/>
      <c r="H4" s="19"/>
      <c r="I4" s="2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1" t="s">
        <v>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22" t="s">
        <v>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1"/>
      <c r="B7" s="24" t="s">
        <v>7</v>
      </c>
      <c r="C7" s="24" t="s">
        <v>8</v>
      </c>
      <c r="D7" s="24"/>
      <c r="E7" s="24"/>
      <c r="F7" s="24"/>
      <c r="G7" s="24"/>
      <c r="H7" s="24"/>
      <c r="I7" s="24"/>
      <c r="J7" s="24" t="s">
        <v>9</v>
      </c>
      <c r="K7" s="24" t="s">
        <v>10</v>
      </c>
      <c r="L7" s="24" t="s">
        <v>11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5.25" customHeight="1">
      <c r="A8" s="1"/>
      <c r="B8" s="24"/>
      <c r="C8" s="24" t="s">
        <v>12</v>
      </c>
      <c r="D8" s="24"/>
      <c r="E8" s="24"/>
      <c r="F8" s="24"/>
      <c r="G8" s="24" t="s">
        <v>13</v>
      </c>
      <c r="H8" s="24"/>
      <c r="I8" s="24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"/>
      <c r="B9" s="24"/>
      <c r="C9" s="24" t="s">
        <v>14</v>
      </c>
      <c r="D9" s="24" t="s">
        <v>15</v>
      </c>
      <c r="E9" s="24" t="s">
        <v>16</v>
      </c>
      <c r="F9" s="24" t="s">
        <v>17</v>
      </c>
      <c r="G9" s="24" t="s">
        <v>18</v>
      </c>
      <c r="H9" s="24" t="s">
        <v>16</v>
      </c>
      <c r="I9" s="24" t="s">
        <v>17</v>
      </c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25" t="s">
        <v>19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26" t="s">
        <v>20</v>
      </c>
      <c r="C11" s="27">
        <v>2</v>
      </c>
      <c r="D11" s="27">
        <v>1</v>
      </c>
      <c r="E11" s="27"/>
      <c r="F11" s="27"/>
      <c r="G11" s="27"/>
      <c r="H11" s="27"/>
      <c r="I11" s="27"/>
      <c r="J11" s="27"/>
      <c r="K11" s="27">
        <v>0</v>
      </c>
      <c r="L11" s="28">
        <f>C11+D11+E11+F11+G11+H11+I11+J11+K11</f>
        <v>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26" t="s">
        <v>21</v>
      </c>
      <c r="C12" s="27">
        <v>263</v>
      </c>
      <c r="D12" s="27">
        <v>11</v>
      </c>
      <c r="E12" s="27">
        <v>1</v>
      </c>
      <c r="F12" s="27"/>
      <c r="G12" s="27"/>
      <c r="H12" s="27"/>
      <c r="I12" s="27"/>
      <c r="J12" s="27">
        <v>8</v>
      </c>
      <c r="K12" s="27">
        <v>1</v>
      </c>
      <c r="L12" s="28">
        <f>C12+D12+E12+F12+G12+H12+I12+J12+K12</f>
        <v>284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26" t="s">
        <v>22</v>
      </c>
      <c r="C13" s="27">
        <v>30</v>
      </c>
      <c r="D13" s="27">
        <v>1</v>
      </c>
      <c r="E13" s="27"/>
      <c r="F13" s="27"/>
      <c r="G13" s="27"/>
      <c r="H13" s="27"/>
      <c r="I13" s="27"/>
      <c r="J13" s="27">
        <v>3</v>
      </c>
      <c r="K13" s="27">
        <v>0</v>
      </c>
      <c r="L13" s="28">
        <f>C13+D13+E13+F13+G13+H13+I13+J13+K13</f>
        <v>34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26" t="s">
        <v>23</v>
      </c>
      <c r="C14" s="27">
        <v>25</v>
      </c>
      <c r="D14" s="27">
        <v>4</v>
      </c>
      <c r="E14" s="27"/>
      <c r="F14" s="27"/>
      <c r="G14" s="27"/>
      <c r="H14" s="27"/>
      <c r="I14" s="27"/>
      <c r="J14" s="27"/>
      <c r="K14" s="27">
        <v>0</v>
      </c>
      <c r="L14" s="28">
        <f>C14+D14+E14+F14+G14+H14+I14+J14+K14</f>
        <v>29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26" t="s">
        <v>24</v>
      </c>
      <c r="C15" s="28">
        <f>SUM(C11:C14)</f>
        <v>320</v>
      </c>
      <c r="D15" s="28">
        <f>SUM(D11:D14)</f>
        <v>17</v>
      </c>
      <c r="E15" s="28">
        <f>SUM(E11:E14)</f>
        <v>1</v>
      </c>
      <c r="F15" s="28">
        <f>SUM(F11:F14)</f>
        <v>0</v>
      </c>
      <c r="G15" s="28">
        <f>SUM(G11:G14)</f>
        <v>0</v>
      </c>
      <c r="H15" s="28">
        <f>SUM(H11:H14)</f>
        <v>0</v>
      </c>
      <c r="I15" s="28">
        <f>SUM(I11:I14)</f>
        <v>0</v>
      </c>
      <c r="J15" s="28">
        <f>SUM(J11:J14)</f>
        <v>11</v>
      </c>
      <c r="K15" s="28">
        <f>SUM(K11:K14)</f>
        <v>1</v>
      </c>
      <c r="L15" s="28">
        <f>C15+D15+E15+F15+G15+H15+I15+J15+K15</f>
        <v>350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29" t="s">
        <v>25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26" t="s">
        <v>26</v>
      </c>
      <c r="C17" s="27"/>
      <c r="D17" s="27"/>
      <c r="E17" s="27"/>
      <c r="F17" s="27"/>
      <c r="G17" s="27"/>
      <c r="H17" s="27"/>
      <c r="I17" s="27"/>
      <c r="J17" s="30"/>
      <c r="K17" s="27"/>
      <c r="L17" s="28">
        <f>C17+D17+E17+F17+G17+H17+I17+K17</f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26" t="s">
        <v>27</v>
      </c>
      <c r="C18" s="27">
        <v>789</v>
      </c>
      <c r="D18" s="27">
        <v>41</v>
      </c>
      <c r="E18" s="27"/>
      <c r="F18" s="27"/>
      <c r="G18" s="27"/>
      <c r="H18" s="27">
        <v>16</v>
      </c>
      <c r="I18" s="27"/>
      <c r="J18" s="30"/>
      <c r="K18" s="27">
        <v>49</v>
      </c>
      <c r="L18" s="28">
        <f>C18+D18+E18+F18+G18+H18+I18+K18</f>
        <v>895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26" t="s">
        <v>28</v>
      </c>
      <c r="C19" s="27">
        <v>389</v>
      </c>
      <c r="D19" s="27">
        <v>19</v>
      </c>
      <c r="E19" s="27"/>
      <c r="F19" s="27"/>
      <c r="G19" s="27"/>
      <c r="H19" s="27">
        <v>54</v>
      </c>
      <c r="I19" s="27"/>
      <c r="J19" s="30"/>
      <c r="K19" s="27">
        <v>10</v>
      </c>
      <c r="L19" s="28">
        <f>C19+D19+E19+F19+G19+H19+I19+K19</f>
        <v>472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26" t="s">
        <v>29</v>
      </c>
      <c r="C20" s="27">
        <v>233</v>
      </c>
      <c r="D20" s="27">
        <v>14</v>
      </c>
      <c r="E20" s="27"/>
      <c r="F20" s="27"/>
      <c r="G20" s="27"/>
      <c r="H20" s="27">
        <v>3</v>
      </c>
      <c r="I20" s="27"/>
      <c r="J20" s="30"/>
      <c r="K20" s="27">
        <v>17</v>
      </c>
      <c r="L20" s="28">
        <f>C20+D20+E20+F20+G20+H20+I20+K20</f>
        <v>267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26" t="s">
        <v>30</v>
      </c>
      <c r="C21" s="27">
        <v>457</v>
      </c>
      <c r="D21" s="27">
        <v>32</v>
      </c>
      <c r="E21" s="27"/>
      <c r="F21" s="27"/>
      <c r="G21" s="27"/>
      <c r="H21" s="27">
        <v>58</v>
      </c>
      <c r="I21" s="27"/>
      <c r="J21" s="30"/>
      <c r="K21" s="27">
        <v>14</v>
      </c>
      <c r="L21" s="28">
        <f>C21+D21+E21+F21+G21+H21+I21+K21</f>
        <v>561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26" t="s">
        <v>31</v>
      </c>
      <c r="C22" s="31"/>
      <c r="D22" s="31">
        <v>6</v>
      </c>
      <c r="E22" s="31">
        <v>1</v>
      </c>
      <c r="F22" s="31"/>
      <c r="G22" s="31"/>
      <c r="H22" s="31">
        <v>154</v>
      </c>
      <c r="I22" s="31"/>
      <c r="J22" s="30"/>
      <c r="K22" s="31">
        <v>44</v>
      </c>
      <c r="L22" s="28">
        <f>C22+D22+E22+F22+G22+H22+I22+K22</f>
        <v>205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32" t="s">
        <v>32</v>
      </c>
      <c r="C23" s="33">
        <f>SUM(C17:C22)</f>
        <v>1868</v>
      </c>
      <c r="D23" s="33">
        <f>SUM(D17:D22)</f>
        <v>112</v>
      </c>
      <c r="E23" s="33">
        <f>SUM(E17:E22)</f>
        <v>1</v>
      </c>
      <c r="F23" s="33">
        <f>SUM(F17:F22)</f>
        <v>0</v>
      </c>
      <c r="G23" s="33">
        <f>SUM(G17:G22)</f>
        <v>0</v>
      </c>
      <c r="H23" s="33">
        <f>SUM(H17:H22)</f>
        <v>285</v>
      </c>
      <c r="I23" s="33">
        <f>SUM(I17:I22)</f>
        <v>0</v>
      </c>
      <c r="J23" s="33"/>
      <c r="K23" s="33">
        <f>SUM(K17:K22)</f>
        <v>134</v>
      </c>
      <c r="L23" s="33">
        <f>C23+D23+E23+F23+G23+H23+I23+K23</f>
        <v>2400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32" t="s">
        <v>11</v>
      </c>
      <c r="C24" s="34">
        <f>C15+C23</f>
        <v>2188</v>
      </c>
      <c r="D24" s="34">
        <f>D15+D23</f>
        <v>129</v>
      </c>
      <c r="E24" s="34">
        <f>E15+E23</f>
        <v>2</v>
      </c>
      <c r="F24" s="34">
        <f>F15+F23</f>
        <v>0</v>
      </c>
      <c r="G24" s="34">
        <f>G15+G23</f>
        <v>0</v>
      </c>
      <c r="H24" s="34">
        <f>H15+H23</f>
        <v>285</v>
      </c>
      <c r="I24" s="34">
        <f>I15+I23</f>
        <v>0</v>
      </c>
      <c r="J24" s="34">
        <f>J15+J23</f>
        <v>11</v>
      </c>
      <c r="K24" s="34">
        <f>K15+K23</f>
        <v>135</v>
      </c>
      <c r="L24" s="34">
        <f>L15+L23</f>
        <v>2750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3" t="s">
        <v>33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C3:E3"/>
    <mergeCell ref="B5:N5"/>
    <mergeCell ref="B7:B9"/>
    <mergeCell ref="C7:I7"/>
    <mergeCell ref="J7:J9"/>
    <mergeCell ref="K7:K9"/>
    <mergeCell ref="L7:L9"/>
    <mergeCell ref="C8:F8"/>
    <mergeCell ref="G8:I8"/>
    <mergeCell ref="B10:L10"/>
    <mergeCell ref="B16:L16"/>
  </mergeCells>
  <dataValidations count="1">
    <dataValidation type="decimal" operator="greaterThanOrEqual" sqref="B11:L15 B16:B22 C17:L22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2024-04-03T17:21:01Z</dcterms:modified>
  <cp:category/>
  <cp:version/>
  <cp:contentType/>
  <cp:contentStatus/>
  <cp:revision>3</cp:revision>
</cp:coreProperties>
</file>