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c" sheetId="1" r:id="rId1"/>
  </sheets>
  <definedNames/>
  <calcPr calcId="145621"/>
  <extLst/>
</workbook>
</file>

<file path=xl/sharedStrings.xml><?xml version="1.0" encoding="utf-8"?>
<sst xmlns="http://schemas.openxmlformats.org/spreadsheetml/2006/main" count="37" uniqueCount="34">
  <si>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</si>
  <si>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</si>
  <si>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</si>
  <si>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</si>
  <si>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</si>
  <si>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</si>
  <si>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</si>
  <si>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</si>
  <si>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</si>
  <si>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</si>
  <si>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</si>
  <si>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</si>
  <si>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</si>
  <si>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</si>
  <si>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</si>
  <si>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</si>
  <si>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</si>
  <si>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</si>
  <si>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</si>
  <si>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</si>
  <si>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</si>
  <si>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</si>
  <si>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</si>
  <si>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CJ-1</t>
  </si>
  <si>
    <t>Total cargos</t>
  </si>
  <si>
    <t xml:space="preserve">Funções de Confiança 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</si>
  <si>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</si>
  <si>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</si>
  <si>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</si>
  <si>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</si>
  <si>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</si>
  <si>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</si>
  <si>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</si>
  <si>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Observação: Os tribunais de justiça e de justiça militar deverão adaptar este anexo às respectivas estruturas dos cargos e funções.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</si>
</sst>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5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8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2" fillId="2" borderId="3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0" xfId="0" applyFont="1" applyBorder="1" applyAlignment="1" applyProtection="1">
      <alignment/>
      <protection hidden="1"/>
    </xf>
    <xf numFmtId="164" fontId="0" fillId="2" borderId="4" xfId="0" applyFont="1" applyBorder="1" applyAlignment="1" applyProtection="1">
      <alignment/>
      <protection hidden="1"/>
    </xf>
    <xf numFmtId="164" fontId="2" fillId="2" borderId="5" xfId="0" applyFont="1" applyBorder="1" applyAlignment="1" applyProtection="1">
      <alignment/>
      <protection hidden="1"/>
    </xf>
    <xf numFmtId="165" fontId="2" fillId="3" borderId="6" xfId="0" applyFont="1" applyBorder="1" applyAlignment="1" applyProtection="1">
      <alignment/>
      <protection hidden="1"/>
    </xf>
    <xf numFmtId="164" fontId="4" fillId="2" borderId="6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8" xfId="0" applyFont="1" applyBorder="1" applyAlignment="1" applyProtection="1">
      <alignment horizontal="center" vertical="center" wrapText="1"/>
      <protection hidden="1"/>
    </xf>
    <xf numFmtId="164" fontId="2" fillId="2" borderId="8" xfId="0" applyFont="1" applyBorder="1" applyAlignment="1" applyProtection="1">
      <alignment horizontal="left" vertical="center" wrapText="1"/>
      <protection hidden="1"/>
    </xf>
    <xf numFmtId="164" fontId="4" fillId="2" borderId="8" xfId="0" applyFont="1" applyBorder="1" applyAlignment="1" applyProtection="1">
      <alignment horizontal="center"/>
      <protection hidden="1"/>
    </xf>
    <xf numFmtId="166" fontId="4" fillId="0" borderId="8" xfId="0" applyFont="1" applyBorder="1" applyAlignment="1" applyProtection="1">
      <alignment horizontal="right"/>
      <protection hidden="1"/>
    </xf>
    <xf numFmtId="166" fontId="4" fillId="4" borderId="8" xfId="0" applyFont="1" applyBorder="1" applyAlignment="1" applyProtection="1">
      <alignment horizontal="right"/>
      <protection hidden="1"/>
    </xf>
    <xf numFmtId="164" fontId="2" fillId="2" borderId="8" xfId="0" applyFont="1" applyBorder="1" applyAlignment="1" applyProtection="1">
      <alignment horizontal="left"/>
      <protection hidden="1"/>
    </xf>
    <xf numFmtId="166" fontId="4" fillId="5" borderId="8" xfId="0" applyFont="1" applyBorder="1" applyAlignment="1" applyProtection="1">
      <alignment horizontal="right"/>
      <protection hidden="1"/>
    </xf>
    <xf numFmtId="166" fontId="4" fillId="3" borderId="8" xfId="0" applyFont="1" applyBorder="1" applyAlignment="1" applyProtection="1">
      <alignment horizontal="right"/>
      <protection hidden="1"/>
    </xf>
    <xf numFmtId="164" fontId="2" fillId="2" borderId="8" xfId="0" applyFont="1" applyBorder="1" applyAlignment="1" applyProtection="1">
      <alignment horizontal="center"/>
      <protection hidden="1"/>
    </xf>
    <xf numFmtId="166" fontId="2" fillId="4" borderId="8" xfId="0" applyFont="1" applyBorder="1" applyAlignment="1" applyProtection="1">
      <alignment horizontal="right"/>
      <protection hidden="1"/>
    </xf>
    <xf numFmtId="166" fontId="2" fillId="2" borderId="8" xfId="0" applyFont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6.421875" style="0" customWidth="1"/>
    <col min="2" max="2" width="17.28125" style="0" customWidth="1"/>
    <col min="3" max="3" width="19.140625" style="0" customWidth="1"/>
    <col min="4" max="4" width="22.00390625" style="0" customWidth="1"/>
    <col min="5" max="5" width="14.140625" style="0" customWidth="1"/>
    <col min="6" max="6" width="9.140625" style="0" customWidth="1"/>
    <col min="7" max="7" width="12.8515625" style="0" customWidth="1"/>
    <col min="8" max="8" width="15.8515625" style="0" customWidth="1"/>
    <col min="9" max="9" width="9.140625" style="0" customWidth="1"/>
    <col min="10" max="10" width="12.8515625" style="0" customWidth="1"/>
    <col min="11" max="26" width="9.140625" style="0" customWidth="1"/>
  </cols>
  <sheetData>
    <row r="1" spans="1:26" ht="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5" t="s">
        <v>2</v>
      </c>
      <c r="C3" s="6" t="s">
        <v>3</v>
      </c>
      <c r="D3" s="6"/>
      <c r="E3" s="6"/>
      <c r="F3" s="7"/>
      <c r="G3" s="8"/>
      <c r="H3" s="8"/>
      <c r="I3" s="8"/>
      <c r="J3" s="8"/>
      <c r="K3" s="8"/>
      <c r="L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9" t="s">
        <v>4</v>
      </c>
      <c r="C4" s="10">
        <v>44561</v>
      </c>
      <c r="D4" s="11"/>
      <c r="E4" s="11"/>
      <c r="F4" s="11"/>
      <c r="G4" s="12"/>
      <c r="H4" s="12"/>
      <c r="I4" s="12"/>
      <c r="J4" s="12"/>
      <c r="K4" s="12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3" t="s">
        <v>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5" t="s">
        <v>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17" t="s">
        <v>7</v>
      </c>
      <c r="C7" s="17" t="s">
        <v>8</v>
      </c>
      <c r="D7" s="17"/>
      <c r="E7" s="17"/>
      <c r="F7" s="17"/>
      <c r="G7" s="17"/>
      <c r="H7" s="17"/>
      <c r="I7" s="17"/>
      <c r="J7" s="17" t="s">
        <v>9</v>
      </c>
      <c r="K7" s="17" t="s">
        <v>10</v>
      </c>
      <c r="L7" s="17" t="s">
        <v>11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5.25" customHeight="1">
      <c r="A8" s="1"/>
      <c r="B8" s="17"/>
      <c r="C8" s="17" t="s">
        <v>12</v>
      </c>
      <c r="D8" s="17"/>
      <c r="E8" s="17"/>
      <c r="F8" s="17"/>
      <c r="G8" s="17" t="s">
        <v>13</v>
      </c>
      <c r="H8" s="17"/>
      <c r="I8" s="17"/>
      <c r="J8" s="17"/>
      <c r="K8" s="17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16</v>
      </c>
      <c r="I9" s="17" t="s">
        <v>17</v>
      </c>
      <c r="J9" s="17"/>
      <c r="K9" s="17"/>
      <c r="L9" s="1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18" t="s">
        <v>19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19" t="s">
        <v>20</v>
      </c>
      <c r="C11" s="20">
        <v>2</v>
      </c>
      <c r="D11" s="20">
        <v>1</v>
      </c>
      <c r="E11" s="20"/>
      <c r="F11" s="20"/>
      <c r="G11" s="20"/>
      <c r="H11" s="20"/>
      <c r="I11" s="20"/>
      <c r="J11" s="20"/>
      <c r="K11" s="20">
        <v>0</v>
      </c>
      <c r="L11" s="21">
        <f>C11+D11+E11+F11+G11+H11+I11+J11+K11</f>
        <v>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19" t="s">
        <v>21</v>
      </c>
      <c r="C12" s="20">
        <v>264</v>
      </c>
      <c r="D12" s="20">
        <v>10</v>
      </c>
      <c r="E12" s="20">
        <v>1</v>
      </c>
      <c r="F12" s="20"/>
      <c r="G12" s="20"/>
      <c r="H12" s="20"/>
      <c r="I12" s="20"/>
      <c r="J12" s="20">
        <v>6</v>
      </c>
      <c r="K12" s="20">
        <v>3</v>
      </c>
      <c r="L12" s="21">
        <f>C12+D12+E12+F12+G12+H12+I12+J12+K12</f>
        <v>284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19" t="s">
        <v>22</v>
      </c>
      <c r="C13" s="20">
        <v>30</v>
      </c>
      <c r="D13" s="20">
        <v>1</v>
      </c>
      <c r="E13" s="20"/>
      <c r="F13" s="20"/>
      <c r="G13" s="20"/>
      <c r="H13" s="20"/>
      <c r="I13" s="20"/>
      <c r="J13" s="20">
        <v>3</v>
      </c>
      <c r="K13" s="20">
        <v>0</v>
      </c>
      <c r="L13" s="21">
        <f>C13+D13+E13+F13+G13+H13+I13+J13+K13</f>
        <v>34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9" t="s">
        <v>23</v>
      </c>
      <c r="C14" s="20">
        <v>25</v>
      </c>
      <c r="D14" s="20">
        <v>4</v>
      </c>
      <c r="E14" s="20"/>
      <c r="F14" s="20"/>
      <c r="G14" s="20"/>
      <c r="H14" s="20"/>
      <c r="I14" s="20"/>
      <c r="J14" s="20"/>
      <c r="K14" s="20">
        <v>0</v>
      </c>
      <c r="L14" s="21">
        <f>C14+D14+E14+F14+G14+H14+I14+J14+K14</f>
        <v>29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9" t="s">
        <v>24</v>
      </c>
      <c r="C15" s="21">
        <f>SUM(C11:C14)</f>
        <v>321</v>
      </c>
      <c r="D15" s="21">
        <f>SUM(D11:D14)</f>
        <v>16</v>
      </c>
      <c r="E15" s="21">
        <f>SUM(E11:E14)</f>
        <v>1</v>
      </c>
      <c r="F15" s="21">
        <f>SUM(F11:F14)</f>
        <v>0</v>
      </c>
      <c r="G15" s="21">
        <f>SUM(G11:G14)</f>
        <v>0</v>
      </c>
      <c r="H15" s="21">
        <f>SUM(H11:H14)</f>
        <v>0</v>
      </c>
      <c r="I15" s="21">
        <f>SUM(I11:I14)</f>
        <v>0</v>
      </c>
      <c r="J15" s="21">
        <f>SUM(J11:J14)</f>
        <v>9</v>
      </c>
      <c r="K15" s="21">
        <f>SUM(K11:K14)</f>
        <v>3</v>
      </c>
      <c r="L15" s="21">
        <f>C15+D15+E15+F15+G15+H15+I15+J15+K15</f>
        <v>350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22" t="s">
        <v>25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9" t="s">
        <v>26</v>
      </c>
      <c r="C17" s="20"/>
      <c r="D17" s="20"/>
      <c r="E17" s="20"/>
      <c r="F17" s="20"/>
      <c r="G17" s="20"/>
      <c r="H17" s="20"/>
      <c r="I17" s="20"/>
      <c r="J17" s="23"/>
      <c r="K17" s="20"/>
      <c r="L17" s="21">
        <f>C17+D17+E17+F17+G17+H17+I17+K17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9" t="s">
        <v>27</v>
      </c>
      <c r="C18" s="20">
        <v>791</v>
      </c>
      <c r="D18" s="20">
        <v>41</v>
      </c>
      <c r="E18" s="20"/>
      <c r="F18" s="20"/>
      <c r="G18" s="20"/>
      <c r="H18" s="20">
        <v>19</v>
      </c>
      <c r="I18" s="20"/>
      <c r="J18" s="23"/>
      <c r="K18" s="20">
        <v>44</v>
      </c>
      <c r="L18" s="21">
        <f>C18+D18+E18+F18+G18+H18+I18+K18</f>
        <v>895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9" t="s">
        <v>28</v>
      </c>
      <c r="C19" s="20">
        <v>392</v>
      </c>
      <c r="D19" s="20">
        <v>19</v>
      </c>
      <c r="E19" s="20"/>
      <c r="F19" s="20"/>
      <c r="G19" s="20"/>
      <c r="H19" s="20">
        <v>53</v>
      </c>
      <c r="I19" s="20"/>
      <c r="J19" s="23"/>
      <c r="K19" s="20">
        <v>8</v>
      </c>
      <c r="L19" s="21">
        <f>C19+D19+E19+F19+G19+H19+I19+K19</f>
        <v>472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9" t="s">
        <v>29</v>
      </c>
      <c r="C20" s="20">
        <v>236</v>
      </c>
      <c r="D20" s="20">
        <v>12</v>
      </c>
      <c r="E20" s="20"/>
      <c r="F20" s="20"/>
      <c r="G20" s="20"/>
      <c r="H20" s="20">
        <v>3</v>
      </c>
      <c r="I20" s="20"/>
      <c r="J20" s="23"/>
      <c r="K20" s="20">
        <v>16</v>
      </c>
      <c r="L20" s="21">
        <f>C20+D20+E20+F20+G20+H20+I20+K20</f>
        <v>267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9" t="s">
        <v>30</v>
      </c>
      <c r="C21" s="20">
        <v>461</v>
      </c>
      <c r="D21" s="20">
        <v>29</v>
      </c>
      <c r="E21" s="20"/>
      <c r="F21" s="20"/>
      <c r="G21" s="20"/>
      <c r="H21" s="20">
        <v>56</v>
      </c>
      <c r="I21" s="20"/>
      <c r="J21" s="23"/>
      <c r="K21" s="20">
        <v>15</v>
      </c>
      <c r="L21" s="21">
        <f>C21+D21+E21+F21+G21+H21+I21+K21</f>
        <v>561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9" t="s">
        <v>31</v>
      </c>
      <c r="C22" s="24"/>
      <c r="D22" s="24">
        <v>5</v>
      </c>
      <c r="E22" s="24">
        <v>1</v>
      </c>
      <c r="F22" s="24"/>
      <c r="G22" s="24"/>
      <c r="H22" s="24">
        <v>150</v>
      </c>
      <c r="I22" s="24"/>
      <c r="J22" s="23"/>
      <c r="K22" s="24">
        <v>49</v>
      </c>
      <c r="L22" s="21">
        <f>C22+D22+E22+F22+G22+H22+I22+K22</f>
        <v>205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5" t="s">
        <v>32</v>
      </c>
      <c r="C23" s="26">
        <f>SUM(C17:C22)</f>
        <v>1880</v>
      </c>
      <c r="D23" s="26">
        <f>SUM(D17:D22)</f>
        <v>106</v>
      </c>
      <c r="E23" s="26">
        <f>SUM(E17:E22)</f>
        <v>1</v>
      </c>
      <c r="F23" s="26">
        <f>SUM(F17:F22)</f>
        <v>0</v>
      </c>
      <c r="G23" s="26">
        <f>SUM(G17:G22)</f>
        <v>0</v>
      </c>
      <c r="H23" s="26">
        <f>SUM(H17:H22)</f>
        <v>281</v>
      </c>
      <c r="I23" s="26">
        <f>SUM(I17:I22)</f>
        <v>0</v>
      </c>
      <c r="J23" s="26"/>
      <c r="K23" s="26">
        <f>SUM(K17:K22)</f>
        <v>132</v>
      </c>
      <c r="L23" s="26">
        <f>C23+D23+E23+F23+G23+H23+I23+K23</f>
        <v>2400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5" t="s">
        <v>11</v>
      </c>
      <c r="C24" s="27">
        <f>C15+C23</f>
        <v>2201</v>
      </c>
      <c r="D24" s="27">
        <f>D15+D23</f>
        <v>122</v>
      </c>
      <c r="E24" s="27">
        <f>E15+E23</f>
        <v>2</v>
      </c>
      <c r="F24" s="27">
        <f>F15+F23</f>
        <v>0</v>
      </c>
      <c r="G24" s="27">
        <f>G15+G23</f>
        <v>0</v>
      </c>
      <c r="H24" s="27">
        <f>H15+H23</f>
        <v>281</v>
      </c>
      <c r="I24" s="27">
        <f>I15+I23</f>
        <v>0</v>
      </c>
      <c r="J24" s="27">
        <f>J15+J23</f>
        <v>9</v>
      </c>
      <c r="K24" s="27">
        <f>K15+K23</f>
        <v>135</v>
      </c>
      <c r="L24" s="27">
        <f>L15+L23</f>
        <v>2750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6" t="s">
        <v>33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B1:L1"/>
    <mergeCell ref="B2:L2"/>
    <mergeCell ref="C3:E3"/>
    <mergeCell ref="G3:L3"/>
    <mergeCell ref="G4:L4"/>
    <mergeCell ref="B5:L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type="decimal" operator="greaterThanOrEqual" sqref="B11:L15 B16:B22 C17:L22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2024-04-03T17:16:29Z</dcterms:modified>
  <cp:category/>
  <cp:version/>
  <cp:contentType/>
  <cp:contentStatus/>
  <cp:revision>3</cp:revision>
</cp:coreProperties>
</file>